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ithi\OneDrive\Desktop\Report_For_Resume\"/>
    </mc:Choice>
  </mc:AlternateContent>
  <xr:revisionPtr revIDLastSave="0" documentId="13_ncr:1_{BCBA79DF-E6A5-45B6-A49E-0CB272FE7D6B}" xr6:coauthVersionLast="47" xr6:coauthVersionMax="47" xr10:uidLastSave="{00000000-0000-0000-0000-000000000000}"/>
  <bookViews>
    <workbookView xWindow="-120" yWindow="-120" windowWidth="20730" windowHeight="11040" firstSheet="4" activeTab="5" xr2:uid="{5F1AE580-C747-48BF-9880-D72210D47891}"/>
  </bookViews>
  <sheets>
    <sheet name="Customer Performance Report" sheetId="1" r:id="rId1"/>
    <sheet name="Market Performance vs Target" sheetId="2" r:id="rId2"/>
    <sheet name="Top 10 Products" sheetId="9" r:id="rId3"/>
    <sheet name="Division Level Report" sheetId="6" r:id="rId4"/>
    <sheet name="Top &amp; Bottom Products" sheetId="7" r:id="rId5"/>
    <sheet name="New Products - 2021" sheetId="11" r:id="rId6"/>
    <sheet name="Top 5 Countries" sheetId="12" r:id="rId7"/>
  </sheets>
  <definedNames>
    <definedName name="_xlnm._FilterDatabase" localSheetId="4" hidden="1">'Top &amp; Bottom Products'!$B$17:$C$23</definedName>
  </definedNames>
  <calcPr calcId="191029"/>
  <pivotCaches>
    <pivotCache cacheId="17" r:id="rId8"/>
    <pivotCache cacheId="18" r:id="rId9"/>
    <pivotCache cacheId="19" r:id="rId10"/>
    <pivotCache cacheId="20" r:id="rId11"/>
    <pivotCache cacheId="63" r:id="rId12"/>
    <pivotCache cacheId="115" r:id="rId13"/>
    <pivotCache cacheId="143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5da9ab0-49ba-4c1d-a688-88c6cdb78fd8" name="dim_customer" connection="Query - dim_customer"/>
          <x15:modelTable id="dim_market_8bb0304b-c2de-468d-94a6-c4fcff33dbcb" name="dim_market" connection="Query - dim_market"/>
          <x15:modelTable id="dim_product_543ac9d2-56dc-42aa-8001-acab24903737" name="dim_product" connection="Query - dim_product"/>
          <x15:modelTable id="fact_sales_monthly_6a0680cf-c2e9-48f1-9a19-d80f3050b6df" name="fact_sales_monthly" connection="Query - fact_sales_monthly"/>
          <x15:modelTable id="dim_date_be014aa0-03aa-496d-ab9b-f29252015eef" name="dim_date" connection="Query - dim_date"/>
          <x15:modelTable id="ns_targets_2021_e819027a-18e8-4eea-a44f-e7958e35c15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71FB4F3-3058-4693-988E-0C95C25E13E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fa6286a-c721-43f7-b28e-1ced483cd69a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F35A87C8-D080-41B6-A3E9-6F3342C0C71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eaa4fc2-60de-48ca-808b-db2adf4356e3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44E1E85B-7A53-42C7-8A08-8B461AA1107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9f70db2-58eb-492b-a81e-be995ffcc9ec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06B3391A-51C3-43D3-B780-7B139D05A8D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34127da-87ae-4812-9ed9-11fdd5b12a6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F3856471-0414-4F66-8EFF-99637D7709A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f981424-3008-441e-bbde-adc5914e5ed9"/>
      </ext>
    </extLst>
  </connection>
  <connection id="6" xr16:uid="{9D2BFDAF-C0EE-4754-9A5A-2C98DA68B41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93fc538-4e13-4fd0-9d54-ac2b784e30ba"/>
      </ext>
    </extLst>
  </connection>
  <connection id="7" xr16:uid="{6E614B70-5590-472A-8BCB-F44649210782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64FE161C-EC07-4A8A-9119-D21DC6CDB8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customer].[market].[All]}"/>
    <s v="{[dim_market].[region].[All]}"/>
    <s v="{[dim_product].[division].[All]}"/>
    <s v="{[dim_market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<sst xmlns="http://schemas.openxmlformats.org/spreadsheetml/2006/main" count="234" uniqueCount="160">
  <si>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</si>
  <si>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</si>
  <si>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</si>
  <si>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</si>
  <si>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</si>
  <si>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</si>
  <si>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</si>
  <si>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</si>
  <si>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</si>
  <si>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</si>
  <si>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</si>
  <si>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</si>
  <si>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</si>
  <si>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</si>
  <si>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</si>
  <si>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</si>
  <si>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</si>
  <si>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</si>
  <si>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</si>
  <si>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</si>
  <si>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</si>
  <si>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</si>
  <si>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</si>
  <si>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</si>
  <si>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</si>
  <si>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</si>
  <si>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</si>
  <si>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</si>
  <si>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</si>
  <si>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</si>
  <si>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</si>
  <si>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</si>
  <si>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</si>
  <si>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</si>
  <si>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</si>
  <si>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</si>
  <si>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</si>
  <si>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</si>
  <si>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</si>
  <si>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</si>
  <si>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</si>
  <si>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</si>
  <si>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</si>
  <si>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</si>
  <si>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</si>
  <si>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</si>
  <si>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</si>
  <si>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</si>
  <si>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</si>
  <si>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</si>
  <si>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</si>
  <si>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</si>
  <si>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</si>
  <si>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</si>
  <si>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</si>
  <si>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</si>
  <si>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</si>
  <si>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</si>
  <si>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</si>
  <si>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</si>
  <si>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</si>
  <si>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</si>
  <si>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</si>
  <si>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</si>
  <si>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</si>
  <si>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</si>
  <si>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</si>
  <si>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</si>
  <si>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</si>
  <si>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</si>
  <si>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Grand Total</t>
  </si>
  <si>
    <t>All</t>
  </si>
  <si>
    <t>2019</t>
  </si>
  <si>
    <t>2020</t>
  </si>
  <si>
    <t>2021</t>
  </si>
  <si>
    <t>21 vs 20</t>
  </si>
  <si>
    <t>Customer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</si>
  <si>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</si>
  <si>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</si>
  <si>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</si>
  <si>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</si>
  <si>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</si>
  <si>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</si>
  <si>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</si>
  <si>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</si>
  <si>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</si>
  <si>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</si>
  <si>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</si>
  <si>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</si>
  <si>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</si>
  <si>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</si>
  <si>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</si>
  <si>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</si>
  <si>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</si>
  <si>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</si>
  <si>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</si>
  <si>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</si>
  <si>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</si>
  <si>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</si>
  <si>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</si>
  <si>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</si>
  <si>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</si>
  <si>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</si>
  <si>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</si>
  <si>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</si>
  <si>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2021 - Target</t>
  </si>
  <si>
    <t>%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</si>
  <si>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</si>
  <si>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</si>
  <si>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</si>
  <si>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</si>
  <si>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</si>
  <si>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</si>
  <si>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</si>
  <si>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</si>
  <si>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</si>
  <si>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</si>
  <si>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% increase</t>
  </si>
  <si>
    <t>Top 10 Products</t>
  </si>
  <si>
    <t>All values are in USD</t>
  </si>
  <si>
    <t>N &amp; S</t>
  </si>
  <si>
    <t>P &amp; A</t>
  </si>
  <si>
    <t>PC</t>
  </si>
  <si>
    <t>Division</t>
  </si>
  <si>
    <t>Division Level Report</t>
  </si>
  <si>
    <t>Products</t>
  </si>
  <si>
    <t>Qty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</si>
  <si>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</si>
  <si>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</si>
  <si>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</si>
  <si>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</si>
  <si>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</si>
  <si>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</si>
  <si>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</si>
  <si>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</si>
  <si>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</si>
  <si>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</si>
  <si>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</si>
  <si>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</si>
  <si>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</si>
  <si>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</si>
  <si>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</si>
  <si>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</si>
  <si>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</si>
  <si>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</si>
  <si>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</si>
  <si>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</si>
  <si>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</si>
  <si>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</si>
  <si>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Bottom 5 Products</t>
  </si>
  <si>
    <t>8.9K</t>
  </si>
  <si>
    <t>15.2K</t>
  </si>
  <si>
    <t>36.0K</t>
  </si>
  <si>
    <t>51.8K</t>
  </si>
  <si>
    <t>63.1K</t>
  </si>
  <si>
    <t>Top 5 Products</t>
  </si>
  <si>
    <t>Product</t>
  </si>
  <si>
    <t>NewProducts - 2021</t>
  </si>
  <si>
    <t>Countries</t>
  </si>
  <si>
    <t>Top 5 Countries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</si>
</sst>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6" formatCode="\$#,##0.00;\(\$#,##0.00\);\$#,##0.00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1"/>
      <name val="Avenir Next LT Pro"/>
      <family val="2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4" tint="0.39997558519241921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1" fillId="0" borderId="0" xfId="0" applyFont="1"/>
    <xf numFmtId="0" fontId="1" fillId="0" borderId="1" xfId="0" pivotButton="1" applyFont="1" applyBorder="1"/>
    <xf numFmtId="0" fontId="1" fillId="0" borderId="1" xfId="0" applyFont="1" applyBorder="1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0" fontId="2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0" fontId="1" fillId="0" borderId="1" xfId="0" pivotButton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1" fillId="0" borderId="0" xfId="0" pivotButton="1" applyFont="1"/>
    <xf numFmtId="0" fontId="1" fillId="0" borderId="2" xfId="0" applyFont="1" applyBorder="1" applyAlignment="1">
      <alignment horizontal="left"/>
    </xf>
    <xf numFmtId="165" fontId="1" fillId="0" borderId="2" xfId="0" applyNumberFormat="1" applyFont="1" applyBorder="1"/>
    <xf numFmtId="164" fontId="1" fillId="0" borderId="0" xfId="0" applyNumberFormat="1" applyFont="1"/>
    <xf numFmtId="164" fontId="1" fillId="0" borderId="2" xfId="0" applyNumberFormat="1" applyFont="1" applyBorder="1"/>
    <xf numFmtId="0" fontId="1" fillId="0" borderId="0" xfId="0" applyFont="1" applyAlignment="1">
      <alignment horizontal="left" wrapText="1"/>
    </xf>
    <xf numFmtId="0" fontId="1" fillId="0" borderId="0" xfId="0" applyFont="1" applyBorder="1"/>
    <xf numFmtId="0" fontId="1" fillId="0" borderId="0" xfId="0" applyFont="1" applyBorder="1" applyAlignment="1">
      <alignment horizontal="center"/>
    </xf>
    <xf numFmtId="0" fontId="1" fillId="0" borderId="0" xfId="0" pivotButton="1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NumberFormat="1" applyFont="1" applyBorder="1"/>
    <xf numFmtId="0" fontId="3" fillId="2" borderId="3" xfId="0" applyFont="1" applyFill="1" applyBorder="1"/>
    <xf numFmtId="0" fontId="3" fillId="2" borderId="2" xfId="0" applyFont="1" applyFill="1" applyBorder="1" applyAlignment="1">
      <alignment horizontal="left"/>
    </xf>
    <xf numFmtId="0" fontId="0" fillId="0" borderId="0" xfId="0" applyBorder="1"/>
    <xf numFmtId="0" fontId="1" fillId="0" borderId="0" xfId="0" pivotButton="1" applyFont="1" applyBorder="1" applyAlignment="1">
      <alignment horizontal="center"/>
    </xf>
    <xf numFmtId="166" fontId="1" fillId="0" borderId="0" xfId="0" applyNumberFormat="1" applyFont="1" applyBorder="1"/>
  </cellXfs>
  <cellStyles count="1">
    <cellStyle name="Normal" xfId="0" builtinId="0"/>
  </cellStyles>
  <dxfs count="368">
    <dxf>
      <font>
        <name val="Avenir Next LT Pro"/>
        <scheme val="none"/>
      </font>
    </dxf>
    <dxf>
      <font>
        <sz val="1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sz val="1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sz val="1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numFmt numFmtId="165" formatCode="0.0,,&quot;M&quot;"/>
    </dxf>
    <dxf>
      <font>
        <name val="Avenir Next LT Pro"/>
        <scheme val="none"/>
      </font>
    </dxf>
    <dxf>
      <font>
        <sz val="1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/>
    </dxf>
    <dxf>
      <font>
        <name val="Avenir Next LT Pro"/>
        <scheme val="none"/>
      </font>
    </dxf>
    <dxf>
      <font>
        <sz val="1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/>
    </dxf>
    <dxf>
      <alignment horizontal="right"/>
    </dxf>
    <dxf>
      <alignment horizontal="right"/>
    </dxf>
    <dxf>
      <alignment horizontal="right"/>
    </dxf>
    <dxf>
      <font>
        <name val="Avenir Next LT Pro"/>
        <scheme val="none"/>
      </font>
    </dxf>
    <dxf>
      <font>
        <sz val="1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/>
    </dxf>
    <dxf>
      <alignment horizontal="right"/>
    </dxf>
    <dxf>
      <alignment horizontal="right"/>
    </dxf>
    <dxf>
      <alignment horizontal="right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right"/>
    </dxf>
    <dxf>
      <alignment horizontal="center"/>
    </dxf>
    <dxf>
      <alignment horizontal="center"/>
    </dxf>
    <dxf>
      <font>
        <sz val="11"/>
      </font>
    </dxf>
    <dxf>
      <font>
        <name val="Avenir Next LT Pro"/>
        <scheme val="none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sz val="11"/>
      </font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pivotCacheDefinition" Target="pivotCache/pivotCacheDefinition6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17" Type="http://schemas.openxmlformats.org/officeDocument/2006/relationships/styles" Target="style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0" Type="http://schemas.openxmlformats.org/officeDocument/2006/relationships/powerPivotData" Target="model/item.data"/><Relationship Id="rId29" Type="http://schemas.openxmlformats.org/officeDocument/2006/relationships/customXml" Target="../customXml/item9.xml"/><Relationship Id="rId41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10" Type="http://schemas.openxmlformats.org/officeDocument/2006/relationships/pivotCacheDefinition" Target="pivotCache/pivotCacheDefinition3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thin Shetty" refreshedDate="45269.674235648148" backgroundQuery="1" createdVersion="8" refreshedVersion="8" minRefreshableVersion="3" recordCount="0" supportSubquery="1" supportAdvancedDrill="1" xr:uid="{F6A2229F-5149-4E90-AC84-223E9B2E68AD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19]" caption="2019" numFmtId="0" hierarchy="27" level="32767"/>
    <cacheField name="[Measures].[2020]" caption="2020" numFmtId="0" hierarchy="28" level="32767"/>
    <cacheField name="[Measures].[2021]" caption="2021" numFmtId="0" hierarchy="29" level="32767"/>
    <cacheField name="[Measures].[21 vs 20]" caption="21 vs 20" numFmtId="0" hierarchy="30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4"/>
      </fieldsUsage>
    </cacheHierarchy>
    <cacheHierarchy uniqueName="[Measures].[2020]" caption="2020" measure="1" displayFolder="" measureGroup="fact_sales_monthly" count="0" oneField="1">
      <fieldsUsage count="1">
        <fieldUsage x="5"/>
      </fieldsUsage>
    </cacheHierarchy>
    <cacheHierarchy uniqueName="[Measures].[2021]" caption="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ns_targets_2021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thin Shetty" refreshedDate="45269.674230208337" backgroundQuery="1" createdVersion="8" refreshedVersion="8" minRefreshableVersion="3" recordCount="0" supportSubquery="1" supportAdvancedDrill="1" xr:uid="{57AA0612-11BA-4B79-9E79-1D1320284B2E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19]" caption="2019" numFmtId="0" hierarchy="27" level="32767"/>
    <cacheField name="[Measures].[2020]" caption="2020" numFmtId="0" hierarchy="28" level="32767"/>
    <cacheField name="[Measures].[2021]" caption="2021" numFmtId="0" hierarchy="29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2" level="32767"/>
    <cacheField name="[Measures].[%]" caption="%" numFmtId="0" hierarchy="33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2"/>
      </fieldsUsage>
    </cacheHierarchy>
    <cacheHierarchy uniqueName="[Measures].[2020]" caption="2020" measure="1" displayFolder="" measureGroup="fact_sales_monthly" count="0" oneField="1">
      <fieldsUsage count="1">
        <fieldUsage x="3"/>
      </fieldsUsage>
    </cacheHierarchy>
    <cacheHierarchy uniqueName="[Measures].[2021]" caption="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ns_targets_2021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thin Shetty" refreshedDate="45269.677427430557" backgroundQuery="1" createdVersion="8" refreshedVersion="8" minRefreshableVersion="3" recordCount="0" supportSubquery="1" supportAdvancedDrill="1" xr:uid="{BEFB3F06-F55D-4E4A-AF88-96066D0EE36A}">
  <cacheSource type="external" connectionId="8"/>
  <cacheFields count="7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20]" caption="2020" numFmtId="0" hierarchy="28" level="32767"/>
    <cacheField name="[Measures].[2021]" caption="2021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% increase]" caption="% increase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3"/>
      </fieldsUsage>
    </cacheHierarchy>
    <cacheHierarchy uniqueName="[Measures].[2021]" caption="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ns_targets_2021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thin Shetty" refreshedDate="45269.75186689815" backgroundQuery="1" createdVersion="8" refreshedVersion="8" minRefreshableVersion="3" recordCount="0" supportSubquery="1" supportAdvancedDrill="1" xr:uid="{C12E8948-F4F7-48D9-BD9D-61F6BA49B191}">
  <cacheSource type="external" connectionId="8"/>
  <cacheFields count="7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2020]" caption="2020" numFmtId="0" hierarchy="28" level="32767"/>
    <cacheField name="[Measures].[2021]" caption="2021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% increase]" caption="% increase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3"/>
      </fieldsUsage>
    </cacheHierarchy>
    <cacheHierarchy uniqueName="[Measures].[2021]" caption="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ns_targets_2021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thin Shetty" refreshedDate="45269.770314930553" backgroundQuery="1" createdVersion="8" refreshedVersion="8" minRefreshableVersion="3" recordCount="0" supportSubquery="1" supportAdvancedDrill="1" xr:uid="{6CF87C0C-481D-4233-A7B1-0FAAE06C95EA}">
  <cacheSource type="external" connectionId="8"/>
  <cacheFields count="5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Electron 4 3600 Desktop Processor" u="1"/>
      </sharedItems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ns_targets_2021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thin Shetty" refreshedDate="45270.001762499996" backgroundQuery="1" createdVersion="8" refreshedVersion="8" minRefreshableVersion="3" recordCount="0" supportSubquery="1" supportAdvancedDrill="1" xr:uid="{C1108CF0-C6E6-41B2-89D9-66C9567401AF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Measures].[2020]" caption="2020" numFmtId="0" hierarchy="28" level="32767"/>
    <cacheField name="[Measures].[2021]" caption="2021" numFmtId="0" hierarchy="29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ns_targets_2021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thin Shetty" refreshedDate="45270.008911226854" backgroundQuery="1" createdVersion="8" refreshedVersion="8" minRefreshableVersion="3" recordCount="0" supportSubquery="1" supportAdvancedDrill="1" xr:uid="{2A1DF62C-11AF-4279-BC41-9DA906A0BC82}">
  <cacheSource type="external" connectionId="8"/>
  <cacheFields count="4"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21]" caption="2021" numFmtId="0" hierarchy="29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ns_targets_2021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D3E061-BD4B-4095-A15F-D5C8A363F719}" name="PivotTable3" cacheId="17" applyNumberFormats="0" applyBorderFormats="0" applyFontFormats="0" applyPatternFormats="0" applyAlignmentFormats="0" applyWidthHeightFormats="1" dataCaption="Values" tag="3e6ccd91-1643-4a25-9e7e-b618e4f73c97" updatedVersion="8" minRefreshableVersion="3" useAutoFormatting="1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3" hier="12" name="[dim_product].[division].[All]" cap="All"/>
    <pageField fld="1" hier="2" name="[dim_customer].[market].[All]" cap="All"/>
  </pageFields>
  <dataFields count="4">
    <dataField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1 vs 20" fld="7" subtotal="count" baseField="0" baseItem="0"/>
  </dataFields>
  <formats count="15">
    <format dxfId="367">
      <pivotArea type="all" dataOnly="0" outline="0" fieldPosition="0"/>
    </format>
    <format dxfId="366">
      <pivotArea type="all" dataOnly="0" outline="0" fieldPosition="0"/>
    </format>
    <format dxfId="365">
      <pivotArea field="0" type="button" dataOnly="0" labelOnly="1" outline="0" axis="axisRow" fieldPosition="0"/>
    </format>
    <format dxfId="3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6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61">
      <pivotArea type="all" dataOnly="0" outline="0" fieldPosition="0"/>
    </format>
    <format dxfId="360">
      <pivotArea outline="0" collapsedLevelsAreSubtotals="1" fieldPosition="0"/>
    </format>
    <format dxfId="359">
      <pivotArea field="0" type="button" dataOnly="0" labelOnly="1" outline="0" axis="axisRow" fieldPosition="0"/>
    </format>
    <format dxfId="35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57">
      <pivotArea dataOnly="0" labelOnly="1" grandRow="1" outline="0" fieldPosition="0"/>
    </format>
    <format dxfId="3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5">
      <pivotArea collapsedLevelsAreSubtotals="1" fieldPosition="0">
        <references count="1">
          <reference field="0" count="18"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54">
      <pivotArea dataOnly="0" labelOnly="1" fieldPosition="0">
        <references count="1">
          <reference field="0" count="18"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53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3FEEC3-F9E0-4BE0-9CF4-AE4496342087}" name="PivotTable3" cacheId="18" applyNumberFormats="0" applyBorderFormats="0" applyFontFormats="0" applyPatternFormats="0" applyAlignmentFormats="0" applyWidthHeightFormats="1" dataCaption="Values" tag="76a4bd1b-1121-419c-9a76-d0c71f893ed7" updatedVersion="8" minRefreshableVersion="3" useAutoFormatting="1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0" baseItem="0"/>
    <dataField fld="7" subtotal="count" baseField="0" baseItem="0"/>
  </dataFields>
  <formats count="17">
    <format dxfId="352">
      <pivotArea type="all" dataOnly="0" outline="0" fieldPosition="0"/>
    </format>
    <format dxfId="351">
      <pivotArea type="all" dataOnly="0" outline="0" fieldPosition="0"/>
    </format>
    <format dxfId="35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4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47">
      <pivotArea type="all" dataOnly="0" outline="0" fieldPosition="0"/>
    </format>
    <format dxfId="346">
      <pivotArea outline="0" collapsedLevelsAreSubtotals="1" fieldPosition="0"/>
    </format>
    <format dxfId="345">
      <pivotArea dataOnly="0" labelOnly="1" grandRow="1" outline="0" fieldPosition="0"/>
    </format>
    <format dxfId="3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3">
      <pivotArea dataOnly="0" grandRow="1" fieldPosition="0"/>
    </format>
    <format dxfId="34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41">
      <pivotArea collapsedLevelsAreSubtotals="1" fieldPosition="0">
        <references count="2">
          <reference field="4294967294" count="1" selected="0">
            <x v="3"/>
          </reference>
          <reference field="5" count="1">
            <x v="0"/>
          </reference>
        </references>
      </pivotArea>
    </format>
    <format dxfId="340">
      <pivotArea collapsedLevelsAreSubtotals="1" fieldPosition="0">
        <references count="2">
          <reference field="4294967294" count="1" selected="0">
            <x v="3"/>
          </reference>
          <reference field="5" count="22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339">
      <pivotArea field="5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33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3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36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E169CD-5206-4245-B083-E83540BDECA0}" name="PivotTable3" cacheId="19" applyNumberFormats="0" applyBorderFormats="0" applyFontFormats="0" applyPatternFormats="0" applyAlignmentFormats="0" applyWidthHeightFormats="1" dataCaption="Values" tag="7988cd71-9925-4996-92c3-529b05f8f296" updatedVersion="8" minRefreshableVersion="3" useAutoFormatting="1" subtotalHiddenItems="1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</pivotFields>
  <rowFields count="1">
    <field x="5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12" name="[dim_product].[division].[All]" cap="All"/>
    <pageField fld="0" hier="2" name="[dim_customer].[market].[All]" cap="All"/>
  </pageFields>
  <dataFields count="3"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14">
    <format dxfId="301">
      <pivotArea type="all" dataOnly="0" outline="0" fieldPosition="0"/>
    </format>
    <format dxfId="302">
      <pivotArea type="all" dataOnly="0" outline="0" fieldPosition="0"/>
    </format>
    <format dxfId="303">
      <pivotArea type="all" dataOnly="0" outline="0" fieldPosition="0"/>
    </format>
    <format dxfId="304">
      <pivotArea outline="0" collapsedLevelsAreSubtotals="1" fieldPosition="0"/>
    </format>
    <format dxfId="305">
      <pivotArea dataOnly="0" labelOnly="1" grandRow="1" outline="0" fieldPosition="0"/>
    </format>
    <format dxfId="3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0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09">
      <pivotArea grandRow="1" outline="0" collapsedLevelsAreSubtotals="1" fieldPosition="0"/>
    </format>
    <format dxfId="310">
      <pivotArea dataOnly="0" labelOnly="1" grandRow="1" outline="0" fieldPosition="0"/>
    </format>
    <format dxfId="311">
      <pivotArea dataOnly="0" labelOnly="1" fieldPosition="0">
        <references count="1">
          <reference field="5" count="1">
            <x v="0"/>
          </reference>
        </references>
      </pivotArea>
    </format>
    <format dxfId="31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4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5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0B2287-DEAC-4594-9B23-3351634A4823}" name="PivotTable3" cacheId="20" applyNumberFormats="0" applyBorderFormats="0" applyFontFormats="0" applyPatternFormats="0" applyAlignmentFormats="0" applyWidthHeightFormats="1" dataCaption="Values" tag="7988cd71-9925-4996-92c3-529b05f8f296" updatedVersion="8" minRefreshableVersion="3" useAutoFormatting="1" subtotalHiddenItems="1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2" name="[dim_customer].[market].[All]" cap="All"/>
  </pageFields>
  <dataFields count="3"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13">
    <format dxfId="335">
      <pivotArea type="all" dataOnly="0" outline="0" fieldPosition="0"/>
    </format>
    <format dxfId="334">
      <pivotArea type="all" dataOnly="0" outline="0" fieldPosition="0"/>
    </format>
    <format dxfId="333">
      <pivotArea type="all" dataOnly="0" outline="0" fieldPosition="0"/>
    </format>
    <format dxfId="332">
      <pivotArea outline="0" collapsedLevelsAreSubtotals="1" fieldPosition="0"/>
    </format>
    <format dxfId="331">
      <pivotArea dataOnly="0" labelOnly="1" grandRow="1" outline="0" fieldPosition="0"/>
    </format>
    <format dxfId="33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2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27">
      <pivotArea grandRow="1" outline="0" collapsedLevelsAreSubtotals="1" fieldPosition="0"/>
    </format>
    <format dxfId="326">
      <pivotArea dataOnly="0" labelOnly="1" grandRow="1" outline="0" fieldPosition="0"/>
    </format>
    <format dxfId="32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3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5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DC370E-6470-4224-8980-D858A2E8AFCF}" name="PivotTable3" cacheId="63" applyNumberFormats="0" applyBorderFormats="0" applyFontFormats="0" applyPatternFormats="0" applyAlignmentFormats="0" applyWidthHeightFormats="1" dataCaption="Values" tag="7988cd71-9925-4996-92c3-529b05f8f296" updatedVersion="8" minRefreshableVersion="3" useAutoFormatting="1" subtotalHiddenItems="1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2" name="[dim_customer].[market].[All]" cap="All"/>
  </pageFields>
  <dataFields count="1">
    <dataField name="Qty" fld="4" baseField="0" baseItem="0" numFmtId="165"/>
  </dataFields>
  <formats count="9">
    <format dxfId="315">
      <pivotArea type="all" dataOnly="0" outline="0" fieldPosition="0"/>
    </format>
    <format dxfId="316">
      <pivotArea type="all" dataOnly="0" outline="0" fieldPosition="0"/>
    </format>
    <format dxfId="317">
      <pivotArea type="all" dataOnly="0" outline="0" fieldPosition="0"/>
    </format>
    <format dxfId="318">
      <pivotArea outline="0" collapsedLevelsAreSubtotals="1" fieldPosition="0"/>
    </format>
    <format dxfId="319">
      <pivotArea dataOnly="0" labelOnly="1" grandRow="1" outline="0" fieldPosition="0"/>
    </format>
    <format dxfId="320">
      <pivotArea grandRow="1" outline="0" collapsedLevelsAreSubtotals="1" fieldPosition="0"/>
    </format>
    <format dxfId="321">
      <pivotArea dataOnly="0" labelOnly="1" grandRow="1" outline="0" fieldPosition="0"/>
    </format>
    <format dxfId="322">
      <pivotArea dataOnly="0" labelOnly="1" fieldPosition="0">
        <references count="1">
          <reference field="3" count="1">
            <x v="5"/>
          </reference>
        </references>
      </pivotArea>
    </format>
    <format dxfId="292">
      <pivotArea outline="0" collapsedLevelsAreSubtotals="1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3" type="count" id="3" iMeasureHier="4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5BBECD-18FC-4055-9505-3E42CCE020B3}" name="PivotTable3" cacheId="115" applyNumberFormats="0" applyBorderFormats="0" applyFontFormats="0" applyPatternFormats="0" applyAlignmentFormats="0" applyWidthHeightFormats="1" dataCaption="Values" tag="3e6ccd91-1643-4a25-9e7e-b618e4f73c97" updatedVersion="8" minRefreshableVersion="3" useAutoFormatting="1" subtotalHiddenItems="1" itemPrintTitles="1" createdVersion="8" indent="0" outline="1" outlineData="1" multipleFieldFilters="0" rowHeaderCaption="Product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n="A"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2">
    <dataField fld="4" subtotal="count" baseField="0" baseItem="0"/>
    <dataField fld="5" subtotal="count" baseField="3" baseItem="31" numFmtId="165"/>
  </dataFields>
  <formats count="13">
    <format dxfId="172">
      <pivotArea type="all" dataOnly="0" outline="0" fieldPosition="0"/>
    </format>
    <format dxfId="173">
      <pivotArea type="all" dataOnly="0" outline="0" fieldPosition="0"/>
    </format>
    <format dxfId="174">
      <pivotArea type="all" dataOnly="0" outline="0" fieldPosition="0"/>
    </format>
    <format dxfId="175">
      <pivotArea outline="0" collapsedLevelsAreSubtotals="1" fieldPosition="0"/>
    </format>
    <format dxfId="176">
      <pivotArea dataOnly="0" labelOnly="1" grandRow="1" outline="0" fieldPosition="0"/>
    </format>
    <format dxfId="164">
      <pivotArea outline="0" fieldPosition="0">
        <references count="1">
          <reference field="4294967294" count="1">
            <x v="1"/>
          </reference>
        </references>
      </pivotArea>
    </format>
    <format dxfId="163">
      <pivotArea collapsedLevelsAreSubtotals="1" fieldPosition="0">
        <references count="2">
          <reference field="4294967294" count="1" selected="0">
            <x v="0"/>
          </reference>
          <reference field="3" count="1">
            <x v="49"/>
          </reference>
        </references>
      </pivotArea>
    </format>
    <format dxfId="162">
      <pivotArea collapsedLevelsAreSubtotals="1" fieldPosition="0">
        <references count="2">
          <reference field="4294967294" count="1" selected="0">
            <x v="0"/>
          </reference>
          <reference field="3" count="1">
            <x v="61"/>
          </reference>
        </references>
      </pivotArea>
    </format>
    <format dxfId="161">
      <pivotArea collapsedLevelsAreSubtotals="1" fieldPosition="0">
        <references count="2">
          <reference field="4294967294" count="1" selected="0">
            <x v="0"/>
          </reference>
          <reference field="3" count="45"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2"/>
          </reference>
        </references>
      </pivotArea>
    </format>
    <format dxfId="160">
      <pivotArea field="3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9">
      <pivotArea field="3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valueEqual" id="1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F58A96-EBA6-45CA-9FEA-0869FF2239E7}" name="PivotTable3" cacheId="143" applyNumberFormats="0" applyBorderFormats="0" applyFontFormats="0" applyPatternFormats="0" applyAlignmentFormats="0" applyWidthHeightFormats="1" dataCaption="Values" tag="3e6ccd91-1643-4a25-9e7e-b618e4f73c97" updatedVersion="8" minRefreshableVersion="3" useAutoFormatting="1" itemPrintTitles="1" createdVersion="8" indent="0" outline="1" outlineData="1" multipleFieldFilters="0" rowHeaderCaption="Countries">
  <location ref="B6:C12" firstHeaderRow="1" firstDataRow="1" firstDataCol="1" rowPageCount="2" colPageCount="1"/>
  <pivotFields count="4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1" hier="10" name="[dim_market].[region].[All]" cap="All"/>
    <pageField fld="2" hier="12" name="[dim_product].[division].[All]" cap="All"/>
  </pageFields>
  <dataFields count="1">
    <dataField name="2021" fld="3" subtotal="count" baseField="0" baseItem="0" numFmtId="165"/>
  </dataFields>
  <formats count="9">
    <format dxfId="102">
      <pivotArea type="all" dataOnly="0" outline="0" fieldPosition="0"/>
    </format>
    <format dxfId="103">
      <pivotArea type="all" dataOnly="0" outline="0" fieldPosition="0"/>
    </format>
    <format dxfId="104">
      <pivotArea type="all" dataOnly="0" outline="0" fieldPosition="0"/>
    </format>
    <format dxfId="105">
      <pivotArea outline="0" collapsedLevelsAreSubtotals="1" fieldPosition="0"/>
    </format>
    <format dxfId="106">
      <pivotArea dataOnly="0" labelOnly="1" grandRow="1" outline="0" fieldPosition="0"/>
    </format>
    <format dxfId="1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dataOnly="0" labelOnly="1" outline="0" axis="axisValues" fieldPosition="0"/>
    </format>
    <format dxfId="9">
      <pivotArea field="0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29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ED8E77-5DE0-434D-94D5-4B6A16189E0A}">
  <dimension ref="B1:F74"/>
  <sheetViews>
    <sheetView showGridLines="0" view="pageLayout" zoomScaleNormal="98" workbookViewId="0">
      <selection activeCell="A14" sqref="A14"/>
    </sheetView>
  </sheetViews>
  <sheetFormatPr defaultColWidth="9.140625" defaultRowHeight="15" x14ac:dyDescent="0.25"/>
  <cols>
    <col min="1" max="1" width="8.7109375" customWidth="1"/>
    <col min="2" max="2" width="27.140625" bestFit="1" customWidth="1"/>
    <col min="3" max="3" width="8.140625" bestFit="1" customWidth="1"/>
    <col min="4" max="5" width="9.5703125" bestFit="1" customWidth="1"/>
    <col min="6" max="6" width="10.42578125" bestFit="1" customWidth="1"/>
    <col min="7" max="7" width="8.140625" bestFit="1" customWidth="1"/>
  </cols>
  <sheetData>
    <row r="1" spans="2:6" x14ac:dyDescent="0.25">
      <c r="B1" s="7" t="s">
        <v>77</v>
      </c>
    </row>
    <row r="2" spans="2:6" x14ac:dyDescent="0.25">
      <c r="B2" s="2" t="s">
        <v>68</v>
      </c>
      <c r="C2" s="3" t="s" vm="2">
        <v>71</v>
      </c>
      <c r="E2" s="7" t="s">
        <v>76</v>
      </c>
    </row>
    <row r="3" spans="2:6" x14ac:dyDescent="0.25">
      <c r="B3" s="2" t="s">
        <v>69</v>
      </c>
      <c r="C3" s="3" t="s" vm="3">
        <v>71</v>
      </c>
      <c r="E3" s="7" t="s">
        <v>78</v>
      </c>
    </row>
    <row r="4" spans="2:6" x14ac:dyDescent="0.25">
      <c r="B4" s="2" t="s">
        <v>0</v>
      </c>
      <c r="C4" s="3" t="s" vm="1">
        <v>71</v>
      </c>
      <c r="E4" t="s">
        <v>119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1" t="s">
        <v>75</v>
      </c>
    </row>
    <row r="7" spans="2:6" x14ac:dyDescent="0.25">
      <c r="B7" s="8" t="s">
        <v>11</v>
      </c>
      <c r="C7" s="9">
        <v>1421158.96</v>
      </c>
      <c r="D7" s="9">
        <v>2889321.88</v>
      </c>
      <c r="E7" s="9">
        <v>10924012.960000001</v>
      </c>
      <c r="F7" s="16">
        <v>3.7808224260565946</v>
      </c>
    </row>
    <row r="8" spans="2:6" x14ac:dyDescent="0.25">
      <c r="B8" s="8" t="s">
        <v>44</v>
      </c>
      <c r="C8" s="9"/>
      <c r="D8" s="9">
        <v>162534.09</v>
      </c>
      <c r="E8" s="9">
        <v>805675.63</v>
      </c>
      <c r="F8" s="16">
        <v>4.956963982140608</v>
      </c>
    </row>
    <row r="9" spans="2:6" x14ac:dyDescent="0.25">
      <c r="B9" s="8" t="s">
        <v>10</v>
      </c>
      <c r="C9" s="9">
        <v>12169170.460000001</v>
      </c>
      <c r="D9" s="9">
        <v>37506624.100000001</v>
      </c>
      <c r="E9" s="9">
        <v>82089923.829999998</v>
      </c>
      <c r="F9" s="16">
        <v>2.1886780215444661</v>
      </c>
    </row>
    <row r="10" spans="2:6" x14ac:dyDescent="0.25">
      <c r="B10" s="8" t="s">
        <v>13</v>
      </c>
      <c r="C10" s="9">
        <v>351590.32</v>
      </c>
      <c r="D10" s="9">
        <v>740367.8</v>
      </c>
      <c r="E10" s="9">
        <v>2265407.25</v>
      </c>
      <c r="F10" s="16">
        <v>3.0598403253085831</v>
      </c>
    </row>
    <row r="11" spans="2:6" x14ac:dyDescent="0.25">
      <c r="B11" s="8" t="s">
        <v>30</v>
      </c>
      <c r="C11" s="9">
        <v>181917.29</v>
      </c>
      <c r="D11" s="9">
        <v>674348.67</v>
      </c>
      <c r="E11" s="9">
        <v>3171742.1</v>
      </c>
      <c r="F11" s="16">
        <v>4.7034156677435126</v>
      </c>
    </row>
    <row r="12" spans="2:6" x14ac:dyDescent="0.25">
      <c r="B12" s="8" t="s">
        <v>2</v>
      </c>
      <c r="C12" s="9">
        <v>7176248.0199999996</v>
      </c>
      <c r="D12" s="9">
        <v>23669537.93</v>
      </c>
      <c r="E12" s="9">
        <v>52979606.530000001</v>
      </c>
      <c r="F12" s="16">
        <v>2.238303370631114</v>
      </c>
    </row>
    <row r="13" spans="2:6" x14ac:dyDescent="0.25">
      <c r="B13" s="8" t="s">
        <v>3</v>
      </c>
      <c r="C13" s="9">
        <v>9582893.7400000002</v>
      </c>
      <c r="D13" s="9">
        <v>17675320.82</v>
      </c>
      <c r="E13" s="9">
        <v>61116567.130000003</v>
      </c>
      <c r="F13" s="16">
        <v>3.4577345301051232</v>
      </c>
    </row>
    <row r="14" spans="2:6" x14ac:dyDescent="0.25">
      <c r="B14" s="8" t="s">
        <v>60</v>
      </c>
      <c r="C14" s="9">
        <v>852541.07</v>
      </c>
      <c r="D14" s="9">
        <v>1772715.57</v>
      </c>
      <c r="E14" s="9">
        <v>6312296.3700000001</v>
      </c>
      <c r="F14" s="16">
        <v>3.5608060744905625</v>
      </c>
    </row>
    <row r="15" spans="2:6" x14ac:dyDescent="0.25">
      <c r="B15" s="8" t="s">
        <v>38</v>
      </c>
      <c r="C15" s="9">
        <v>241323.21</v>
      </c>
      <c r="D15" s="9">
        <v>826086.99</v>
      </c>
      <c r="E15" s="9">
        <v>4072008.35</v>
      </c>
      <c r="F15" s="16">
        <v>4.929273066024197</v>
      </c>
    </row>
    <row r="16" spans="2:6" x14ac:dyDescent="0.25">
      <c r="B16" s="8" t="s">
        <v>42</v>
      </c>
      <c r="C16" s="9">
        <v>597546.22</v>
      </c>
      <c r="D16" s="9">
        <v>1323922.69</v>
      </c>
      <c r="E16" s="9">
        <v>5508504.8600000003</v>
      </c>
      <c r="F16" s="16">
        <v>4.1607451111816811</v>
      </c>
    </row>
    <row r="17" spans="2:6" x14ac:dyDescent="0.25">
      <c r="B17" s="8" t="s">
        <v>37</v>
      </c>
      <c r="C17" s="9"/>
      <c r="D17" s="9">
        <v>417961.2</v>
      </c>
      <c r="E17" s="9">
        <v>3017815.13</v>
      </c>
      <c r="F17" s="16">
        <v>7.2203236329113798</v>
      </c>
    </row>
    <row r="18" spans="2:6" x14ac:dyDescent="0.25">
      <c r="B18" s="8" t="s">
        <v>17</v>
      </c>
      <c r="C18" s="9">
        <v>905096.71</v>
      </c>
      <c r="D18" s="9">
        <v>2196627.85</v>
      </c>
      <c r="E18" s="9">
        <v>7671381.2999999998</v>
      </c>
      <c r="F18" s="16">
        <v>3.4923445498517189</v>
      </c>
    </row>
    <row r="19" spans="2:6" x14ac:dyDescent="0.25">
      <c r="B19" s="8" t="s">
        <v>56</v>
      </c>
      <c r="C19" s="9">
        <v>462637.92</v>
      </c>
      <c r="D19" s="9">
        <v>1179768.76</v>
      </c>
      <c r="E19" s="9">
        <v>4247167.71</v>
      </c>
      <c r="F19" s="16">
        <v>3.6000001474865293</v>
      </c>
    </row>
    <row r="20" spans="2:6" x14ac:dyDescent="0.25">
      <c r="B20" s="8" t="s">
        <v>49</v>
      </c>
      <c r="C20" s="9">
        <v>1143407.8500000001</v>
      </c>
      <c r="D20" s="9">
        <v>2752286.63</v>
      </c>
      <c r="E20" s="9">
        <v>9285416.5999999996</v>
      </c>
      <c r="F20" s="16">
        <v>3.3737098813723483</v>
      </c>
    </row>
    <row r="21" spans="2:6" x14ac:dyDescent="0.25">
      <c r="B21" s="8" t="s">
        <v>65</v>
      </c>
      <c r="C21" s="9">
        <v>1669064.37</v>
      </c>
      <c r="D21" s="9">
        <v>2473054.08</v>
      </c>
      <c r="E21" s="9">
        <v>7545512.4199999999</v>
      </c>
      <c r="F21" s="16">
        <v>3.0510907468711723</v>
      </c>
    </row>
    <row r="22" spans="2:6" x14ac:dyDescent="0.25">
      <c r="B22" s="8" t="s">
        <v>34</v>
      </c>
      <c r="C22" s="9">
        <v>287996.74</v>
      </c>
      <c r="D22" s="9">
        <v>756818.22</v>
      </c>
      <c r="E22" s="9">
        <v>1868914.36</v>
      </c>
      <c r="F22" s="16">
        <v>2.4694362670074197</v>
      </c>
    </row>
    <row r="23" spans="2:6" x14ac:dyDescent="0.25">
      <c r="B23" s="8" t="s">
        <v>21</v>
      </c>
      <c r="C23" s="9">
        <v>802783.11</v>
      </c>
      <c r="D23" s="9">
        <v>1717525.22</v>
      </c>
      <c r="E23" s="9">
        <v>4140120.59</v>
      </c>
      <c r="F23" s="16">
        <v>2.4105151655356769</v>
      </c>
    </row>
    <row r="24" spans="2:6" x14ac:dyDescent="0.25">
      <c r="B24" s="8" t="s">
        <v>61</v>
      </c>
      <c r="C24" s="9">
        <v>2609242.38</v>
      </c>
      <c r="D24" s="9">
        <v>6265231.9800000004</v>
      </c>
      <c r="E24" s="9">
        <v>15171675.699999999</v>
      </c>
      <c r="F24" s="16">
        <v>2.4215664716695771</v>
      </c>
    </row>
    <row r="25" spans="2:6" x14ac:dyDescent="0.25">
      <c r="B25" s="8" t="s">
        <v>33</v>
      </c>
      <c r="C25" s="9">
        <v>118429.03</v>
      </c>
      <c r="D25" s="9">
        <v>648682.66</v>
      </c>
      <c r="E25" s="9">
        <v>1854965.87</v>
      </c>
      <c r="F25" s="16">
        <v>2.8595891094113721</v>
      </c>
    </row>
    <row r="26" spans="2:6" x14ac:dyDescent="0.25">
      <c r="B26" s="8" t="s">
        <v>46</v>
      </c>
      <c r="C26" s="9"/>
      <c r="D26" s="9">
        <v>143154.04</v>
      </c>
      <c r="E26" s="9">
        <v>722409.08</v>
      </c>
      <c r="F26" s="16">
        <v>5.04637577814779</v>
      </c>
    </row>
    <row r="27" spans="2:6" x14ac:dyDescent="0.25">
      <c r="B27" s="8" t="s">
        <v>36</v>
      </c>
      <c r="C27" s="9">
        <v>104825.53</v>
      </c>
      <c r="D27" s="9">
        <v>748506.75</v>
      </c>
      <c r="E27" s="9">
        <v>2345406.36</v>
      </c>
      <c r="F27" s="16">
        <v>3.1334471733220841</v>
      </c>
    </row>
    <row r="28" spans="2:6" x14ac:dyDescent="0.25">
      <c r="B28" s="8" t="s">
        <v>57</v>
      </c>
      <c r="C28" s="9">
        <v>1804484.17</v>
      </c>
      <c r="D28" s="9">
        <v>2609448.62</v>
      </c>
      <c r="E28" s="9">
        <v>11938162.93</v>
      </c>
      <c r="F28" s="16">
        <v>4.5749752796435592</v>
      </c>
    </row>
    <row r="29" spans="2:6" x14ac:dyDescent="0.25">
      <c r="B29" s="8" t="s">
        <v>22</v>
      </c>
      <c r="C29" s="9">
        <v>2342107.9</v>
      </c>
      <c r="D29" s="9">
        <v>3462178.64</v>
      </c>
      <c r="E29" s="9">
        <v>12420697.800000001</v>
      </c>
      <c r="F29" s="16">
        <v>3.5875381057749234</v>
      </c>
    </row>
    <row r="30" spans="2:6" x14ac:dyDescent="0.25">
      <c r="B30" s="8" t="s">
        <v>31</v>
      </c>
      <c r="C30" s="9">
        <v>181128.45</v>
      </c>
      <c r="D30" s="9">
        <v>679745</v>
      </c>
      <c r="E30" s="9">
        <v>3638823.64</v>
      </c>
      <c r="F30" s="16">
        <v>5.3532186923037317</v>
      </c>
    </row>
    <row r="31" spans="2:6" x14ac:dyDescent="0.25">
      <c r="B31" s="8" t="s">
        <v>43</v>
      </c>
      <c r="C31" s="9">
        <v>416982.09</v>
      </c>
      <c r="D31" s="9">
        <v>833074.59</v>
      </c>
      <c r="E31" s="9">
        <v>4128023.44</v>
      </c>
      <c r="F31" s="16">
        <v>4.9551666676089594</v>
      </c>
    </row>
    <row r="32" spans="2:6" x14ac:dyDescent="0.25">
      <c r="B32" s="8" t="s">
        <v>41</v>
      </c>
      <c r="C32" s="9">
        <v>458809.95</v>
      </c>
      <c r="D32" s="9">
        <v>1317625.2</v>
      </c>
      <c r="E32" s="9">
        <v>5163762.3899999997</v>
      </c>
      <c r="F32" s="16">
        <v>3.9189918271144175</v>
      </c>
    </row>
    <row r="33" spans="2:6" x14ac:dyDescent="0.25">
      <c r="B33" s="8" t="s">
        <v>26</v>
      </c>
      <c r="C33" s="9">
        <v>410976.9</v>
      </c>
      <c r="D33" s="9">
        <v>938709.3</v>
      </c>
      <c r="E33" s="9">
        <v>4187228.54</v>
      </c>
      <c r="F33" s="16">
        <v>4.4606232621749884</v>
      </c>
    </row>
    <row r="34" spans="2:6" x14ac:dyDescent="0.25">
      <c r="B34" s="8" t="s">
        <v>29</v>
      </c>
      <c r="C34" s="9">
        <v>360647.76</v>
      </c>
      <c r="D34" s="9">
        <v>877937.94</v>
      </c>
      <c r="E34" s="9">
        <v>3903920.33</v>
      </c>
      <c r="F34" s="16">
        <v>4.4466928152119731</v>
      </c>
    </row>
    <row r="35" spans="2:6" x14ac:dyDescent="0.25">
      <c r="B35" s="8" t="s">
        <v>12</v>
      </c>
      <c r="C35" s="9">
        <v>786899.1</v>
      </c>
      <c r="D35" s="9">
        <v>1766211.09</v>
      </c>
      <c r="E35" s="9">
        <v>6428628.5999999996</v>
      </c>
      <c r="F35" s="16">
        <v>3.6397849817600223</v>
      </c>
    </row>
    <row r="36" spans="2:6" x14ac:dyDescent="0.25">
      <c r="B36" s="8" t="s">
        <v>16</v>
      </c>
      <c r="C36" s="9">
        <v>1651773.06</v>
      </c>
      <c r="D36" s="9">
        <v>2991636.73</v>
      </c>
      <c r="E36" s="9">
        <v>9819707.9900000002</v>
      </c>
      <c r="F36" s="16">
        <v>3.2823864914908971</v>
      </c>
    </row>
    <row r="37" spans="2:6" x14ac:dyDescent="0.25">
      <c r="B37" s="8" t="s">
        <v>67</v>
      </c>
      <c r="C37" s="9">
        <v>1527093.19</v>
      </c>
      <c r="D37" s="9">
        <v>2021307.6</v>
      </c>
      <c r="E37" s="9">
        <v>7915833.71</v>
      </c>
      <c r="F37" s="16">
        <v>3.9161945020144384</v>
      </c>
    </row>
    <row r="38" spans="2:6" x14ac:dyDescent="0.25">
      <c r="B38" s="8" t="s">
        <v>47</v>
      </c>
      <c r="C38" s="9">
        <v>73384.399999999994</v>
      </c>
      <c r="D38" s="9">
        <v>457524.18</v>
      </c>
      <c r="E38" s="9">
        <v>1813067.87</v>
      </c>
      <c r="F38" s="16">
        <v>3.9627804370907787</v>
      </c>
    </row>
    <row r="39" spans="2:6" x14ac:dyDescent="0.25">
      <c r="B39" s="8" t="s">
        <v>58</v>
      </c>
      <c r="C39" s="9">
        <v>2935579.42</v>
      </c>
      <c r="D39" s="9">
        <v>8347860.8200000003</v>
      </c>
      <c r="E39" s="9">
        <v>19285758.77</v>
      </c>
      <c r="F39" s="16">
        <v>2.3102635736085499</v>
      </c>
    </row>
    <row r="40" spans="2:6" x14ac:dyDescent="0.25">
      <c r="B40" s="8" t="s">
        <v>27</v>
      </c>
      <c r="C40" s="9">
        <v>540888.93999999994</v>
      </c>
      <c r="D40" s="9">
        <v>821784.57</v>
      </c>
      <c r="E40" s="9">
        <v>2874380.11</v>
      </c>
      <c r="F40" s="16">
        <v>3.4977294718492953</v>
      </c>
    </row>
    <row r="41" spans="2:6" x14ac:dyDescent="0.25">
      <c r="B41" s="8" t="s">
        <v>20</v>
      </c>
      <c r="C41" s="9">
        <v>561632.18999999994</v>
      </c>
      <c r="D41" s="9">
        <v>1497307.61</v>
      </c>
      <c r="E41" s="9">
        <v>4072202.84</v>
      </c>
      <c r="F41" s="16">
        <v>2.7196835258187191</v>
      </c>
    </row>
    <row r="42" spans="2:6" x14ac:dyDescent="0.25">
      <c r="B42" s="8" t="s">
        <v>62</v>
      </c>
      <c r="C42" s="9">
        <v>1545414.4</v>
      </c>
      <c r="D42" s="9">
        <v>2067836.93</v>
      </c>
      <c r="E42" s="9">
        <v>8670140.25</v>
      </c>
      <c r="F42" s="16">
        <v>4.1928549220755045</v>
      </c>
    </row>
    <row r="43" spans="2:6" x14ac:dyDescent="0.25">
      <c r="B43" s="8" t="s">
        <v>45</v>
      </c>
      <c r="C43" s="9">
        <v>69942.850000000006</v>
      </c>
      <c r="D43" s="9">
        <v>479888.18</v>
      </c>
      <c r="E43" s="9">
        <v>1843217.02</v>
      </c>
      <c r="F43" s="16">
        <v>3.8409302350393379</v>
      </c>
    </row>
    <row r="44" spans="2:6" x14ac:dyDescent="0.25">
      <c r="B44" s="8" t="s">
        <v>19</v>
      </c>
      <c r="C44" s="9">
        <v>416213.19</v>
      </c>
      <c r="D44" s="9">
        <v>1014663.12</v>
      </c>
      <c r="E44" s="9">
        <v>2758212.96</v>
      </c>
      <c r="F44" s="16">
        <v>2.7183534176348108</v>
      </c>
    </row>
    <row r="45" spans="2:6" x14ac:dyDescent="0.25">
      <c r="B45" s="8" t="s">
        <v>32</v>
      </c>
      <c r="C45" s="9"/>
      <c r="D45" s="9">
        <v>162753.95000000001</v>
      </c>
      <c r="E45" s="9">
        <v>1443942.15</v>
      </c>
      <c r="F45" s="16">
        <v>8.8719330621468782</v>
      </c>
    </row>
    <row r="46" spans="2:6" x14ac:dyDescent="0.25">
      <c r="B46" s="8" t="s">
        <v>5</v>
      </c>
      <c r="C46" s="9">
        <v>4682610.4800000004</v>
      </c>
      <c r="D46" s="9">
        <v>5972163.8600000003</v>
      </c>
      <c r="E46" s="9">
        <v>18801025.219999999</v>
      </c>
      <c r="F46" s="16">
        <v>3.1481094056920265</v>
      </c>
    </row>
    <row r="47" spans="2:6" x14ac:dyDescent="0.25">
      <c r="B47" s="8" t="s">
        <v>24</v>
      </c>
      <c r="C47" s="9">
        <v>173080.8</v>
      </c>
      <c r="D47" s="9">
        <v>933136.09</v>
      </c>
      <c r="E47" s="9">
        <v>4807280.34</v>
      </c>
      <c r="F47" s="16">
        <v>5.1517462367145184</v>
      </c>
    </row>
    <row r="48" spans="2:6" x14ac:dyDescent="0.25">
      <c r="B48" s="8" t="s">
        <v>64</v>
      </c>
      <c r="C48" s="9">
        <v>1482289.87</v>
      </c>
      <c r="D48" s="9">
        <v>2113442.65</v>
      </c>
      <c r="E48" s="9">
        <v>8086224.5099999998</v>
      </c>
      <c r="F48" s="16">
        <v>3.8260912875965669</v>
      </c>
    </row>
    <row r="49" spans="2:6" x14ac:dyDescent="0.25">
      <c r="B49" s="8" t="s">
        <v>1</v>
      </c>
      <c r="C49" s="9">
        <v>990022.26</v>
      </c>
      <c r="D49" s="9">
        <v>3417669.59</v>
      </c>
      <c r="E49" s="9">
        <v>16114191.41</v>
      </c>
      <c r="F49" s="16">
        <v>4.7149646815331847</v>
      </c>
    </row>
    <row r="50" spans="2:6" x14ac:dyDescent="0.25">
      <c r="B50" s="8" t="s">
        <v>15</v>
      </c>
      <c r="C50" s="9">
        <v>526231.55000000005</v>
      </c>
      <c r="D50" s="9">
        <v>1626281.17</v>
      </c>
      <c r="E50" s="9">
        <v>4015071.5</v>
      </c>
      <c r="F50" s="16">
        <v>2.4688667458407578</v>
      </c>
    </row>
    <row r="51" spans="2:6" x14ac:dyDescent="0.25">
      <c r="B51" s="8" t="s">
        <v>55</v>
      </c>
      <c r="C51" s="9">
        <v>247519.16</v>
      </c>
      <c r="D51" s="9">
        <v>389012.13</v>
      </c>
      <c r="E51" s="9">
        <v>1117963.1200000001</v>
      </c>
      <c r="F51" s="16">
        <v>2.8738515685873347</v>
      </c>
    </row>
    <row r="52" spans="2:6" x14ac:dyDescent="0.25">
      <c r="B52" s="8" t="s">
        <v>28</v>
      </c>
      <c r="C52" s="9"/>
      <c r="D52" s="9">
        <v>13179.02</v>
      </c>
      <c r="E52" s="9">
        <v>351210.13</v>
      </c>
      <c r="F52" s="16">
        <v>26.649184081972709</v>
      </c>
    </row>
    <row r="53" spans="2:6" x14ac:dyDescent="0.25">
      <c r="B53" s="8" t="s">
        <v>7</v>
      </c>
      <c r="C53" s="9">
        <v>1867175.07</v>
      </c>
      <c r="D53" s="9">
        <v>3728375.26</v>
      </c>
      <c r="E53" s="9">
        <v>9850394.5899999999</v>
      </c>
      <c r="F53" s="16">
        <v>2.6420072828184149</v>
      </c>
    </row>
    <row r="54" spans="2:6" x14ac:dyDescent="0.25">
      <c r="B54" s="8" t="s">
        <v>54</v>
      </c>
      <c r="C54" s="9">
        <v>259089.69</v>
      </c>
      <c r="D54" s="9">
        <v>401692.64</v>
      </c>
      <c r="E54" s="9">
        <v>1199362.8600000001</v>
      </c>
      <c r="F54" s="16">
        <v>2.9857725548568679</v>
      </c>
    </row>
    <row r="55" spans="2:6" x14ac:dyDescent="0.25">
      <c r="B55" s="8" t="s">
        <v>52</v>
      </c>
      <c r="C55" s="9">
        <v>458873.63</v>
      </c>
      <c r="D55" s="9">
        <v>1099603.57</v>
      </c>
      <c r="E55" s="9">
        <v>3882560.96</v>
      </c>
      <c r="F55" s="16">
        <v>3.530873367390031</v>
      </c>
    </row>
    <row r="56" spans="2:6" x14ac:dyDescent="0.25">
      <c r="B56" s="4" t="s">
        <v>25</v>
      </c>
      <c r="C56" s="9">
        <v>1593507.3</v>
      </c>
      <c r="D56" s="9">
        <v>2456724.54</v>
      </c>
      <c r="E56" s="9">
        <v>10825195.029999999</v>
      </c>
      <c r="F56" s="16">
        <v>4.4063527895561299</v>
      </c>
    </row>
    <row r="57" spans="2:6" x14ac:dyDescent="0.25">
      <c r="B57" s="8" t="s">
        <v>40</v>
      </c>
      <c r="C57" s="9">
        <v>510186.17</v>
      </c>
      <c r="D57" s="9">
        <v>1454505.18</v>
      </c>
      <c r="E57" s="9">
        <v>5273396.54</v>
      </c>
      <c r="F57" s="16">
        <v>3.6255605084885296</v>
      </c>
    </row>
    <row r="58" spans="2:6" x14ac:dyDescent="0.25">
      <c r="B58" s="8" t="s">
        <v>59</v>
      </c>
      <c r="C58" s="9">
        <v>813378.54</v>
      </c>
      <c r="D58" s="9">
        <v>1747581.69</v>
      </c>
      <c r="E58" s="9">
        <v>5443873.3600000003</v>
      </c>
      <c r="F58" s="16">
        <v>3.1150894926119306</v>
      </c>
    </row>
    <row r="59" spans="2:6" x14ac:dyDescent="0.25">
      <c r="B59" s="8" t="s">
        <v>35</v>
      </c>
      <c r="C59" s="9">
        <v>1617662.51</v>
      </c>
      <c r="D59" s="9">
        <v>2574641.21</v>
      </c>
      <c r="E59" s="9">
        <v>9729512.7300000004</v>
      </c>
      <c r="F59" s="16">
        <v>3.7789780930291257</v>
      </c>
    </row>
    <row r="60" spans="2:6" x14ac:dyDescent="0.25">
      <c r="B60" s="8" t="s">
        <v>51</v>
      </c>
      <c r="C60" s="9">
        <v>389161.04</v>
      </c>
      <c r="D60" s="9">
        <v>1005042.45</v>
      </c>
      <c r="E60" s="9">
        <v>4056096.9</v>
      </c>
      <c r="F60" s="16">
        <v>4.0357468483047656</v>
      </c>
    </row>
    <row r="61" spans="2:6" x14ac:dyDescent="0.25">
      <c r="B61" s="8" t="s">
        <v>4</v>
      </c>
      <c r="C61" s="9">
        <v>4827925.58</v>
      </c>
      <c r="D61" s="9">
        <v>6437330.6799999997</v>
      </c>
      <c r="E61" s="9">
        <v>20697519.780000001</v>
      </c>
      <c r="F61" s="16">
        <v>3.2152332711918414</v>
      </c>
    </row>
    <row r="62" spans="2:6" x14ac:dyDescent="0.25">
      <c r="B62" s="8" t="s">
        <v>53</v>
      </c>
      <c r="C62" s="9">
        <v>234404.94</v>
      </c>
      <c r="D62" s="9">
        <v>383094.89</v>
      </c>
      <c r="E62" s="9">
        <v>1189344.75</v>
      </c>
      <c r="F62" s="16">
        <v>3.1045696015418005</v>
      </c>
    </row>
    <row r="63" spans="2:6" x14ac:dyDescent="0.25">
      <c r="B63" s="8" t="s">
        <v>14</v>
      </c>
      <c r="C63" s="9">
        <v>550457.97</v>
      </c>
      <c r="D63" s="9">
        <v>1073719.8400000001</v>
      </c>
      <c r="E63" s="9">
        <v>4655996</v>
      </c>
      <c r="F63" s="16">
        <v>4.3363229648434176</v>
      </c>
    </row>
    <row r="64" spans="2:6" x14ac:dyDescent="0.25">
      <c r="B64" s="8" t="s">
        <v>23</v>
      </c>
      <c r="C64" s="9">
        <v>559826.12</v>
      </c>
      <c r="D64" s="9">
        <v>1673339.61</v>
      </c>
      <c r="E64" s="9">
        <v>4355023.83</v>
      </c>
      <c r="F64" s="16">
        <v>2.6025941201499436</v>
      </c>
    </row>
    <row r="65" spans="2:6" x14ac:dyDescent="0.25">
      <c r="B65" s="8" t="s">
        <v>50</v>
      </c>
      <c r="C65" s="9">
        <v>1244018.82</v>
      </c>
      <c r="D65" s="9">
        <v>2851347.4</v>
      </c>
      <c r="E65" s="9">
        <v>8752286.6999999993</v>
      </c>
      <c r="F65" s="16">
        <v>3.0695266034577195</v>
      </c>
    </row>
    <row r="66" spans="2:6" x14ac:dyDescent="0.25">
      <c r="B66" s="8" t="s">
        <v>18</v>
      </c>
      <c r="C66" s="9">
        <v>91227.199999999997</v>
      </c>
      <c r="D66" s="9">
        <v>531219.65</v>
      </c>
      <c r="E66" s="9">
        <v>2118516.9900000002</v>
      </c>
      <c r="F66" s="16">
        <v>3.9880245205537861</v>
      </c>
    </row>
    <row r="67" spans="2:6" x14ac:dyDescent="0.25">
      <c r="B67" s="8" t="s">
        <v>6</v>
      </c>
      <c r="C67" s="9">
        <v>1893824.51</v>
      </c>
      <c r="D67" s="9">
        <v>4415642.7300000004</v>
      </c>
      <c r="E67" s="9">
        <v>12186268.619999999</v>
      </c>
      <c r="F67" s="16">
        <v>2.759794975532361</v>
      </c>
    </row>
    <row r="68" spans="2:6" x14ac:dyDescent="0.25">
      <c r="B68" s="8" t="s">
        <v>9</v>
      </c>
      <c r="C68" s="9">
        <v>222638.47</v>
      </c>
      <c r="D68" s="9">
        <v>1325489.44</v>
      </c>
      <c r="E68" s="9">
        <v>3295972.5</v>
      </c>
      <c r="F68" s="16">
        <v>2.4866078902899447</v>
      </c>
    </row>
    <row r="69" spans="2:6" x14ac:dyDescent="0.25">
      <c r="B69" s="8" t="s">
        <v>39</v>
      </c>
      <c r="C69" s="9">
        <v>598527.31999999995</v>
      </c>
      <c r="D69" s="9">
        <v>1608113.42</v>
      </c>
      <c r="E69" s="9">
        <v>7349581.1100000003</v>
      </c>
      <c r="F69" s="16">
        <v>4.5703126524496023</v>
      </c>
    </row>
    <row r="70" spans="2:6" x14ac:dyDescent="0.25">
      <c r="B70" s="8" t="s">
        <v>66</v>
      </c>
      <c r="C70" s="9">
        <v>1730790.48</v>
      </c>
      <c r="D70" s="9">
        <v>2145221.92</v>
      </c>
      <c r="E70" s="9">
        <v>8533368.9800000004</v>
      </c>
      <c r="F70" s="16">
        <v>3.9778490516263236</v>
      </c>
    </row>
    <row r="71" spans="2:6" x14ac:dyDescent="0.25">
      <c r="B71" s="8" t="s">
        <v>63</v>
      </c>
      <c r="C71" s="9">
        <v>1553625.99</v>
      </c>
      <c r="D71" s="9">
        <v>2235120.4</v>
      </c>
      <c r="E71" s="9">
        <v>7780406.0599999996</v>
      </c>
      <c r="F71" s="16">
        <v>3.480978501202888</v>
      </c>
    </row>
    <row r="72" spans="2:6" x14ac:dyDescent="0.25">
      <c r="B72" s="8" t="s">
        <v>48</v>
      </c>
      <c r="C72" s="9">
        <v>1258182.06</v>
      </c>
      <c r="D72" s="9">
        <v>2625411.79</v>
      </c>
      <c r="E72" s="9">
        <v>9725785.1999999993</v>
      </c>
      <c r="F72" s="16">
        <v>3.7044798979896405</v>
      </c>
    </row>
    <row r="73" spans="2:6" x14ac:dyDescent="0.25">
      <c r="B73" s="4" t="s">
        <v>8</v>
      </c>
      <c r="C73" s="5">
        <v>340189.93</v>
      </c>
      <c r="D73" s="5">
        <v>1564958.26</v>
      </c>
      <c r="E73" s="5">
        <v>5261424.08</v>
      </c>
      <c r="F73" s="6">
        <v>3.3620219877302033</v>
      </c>
    </row>
    <row r="74" spans="2:6" x14ac:dyDescent="0.25">
      <c r="B74" s="4" t="s">
        <v>70</v>
      </c>
      <c r="C74" s="5">
        <v>87478258.349999994</v>
      </c>
      <c r="D74" s="5">
        <v>196690953.08000001</v>
      </c>
      <c r="E74" s="5">
        <v>598877095.26999998</v>
      </c>
      <c r="F74" s="6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{83D80F6D-D7B6-445E-B645-27BC20BD24A6}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3D80F6D-D7B6-445E-B645-27BC20BD24A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D9D6DB-A57C-4D07-8777-3095A5EEEC53}">
  <dimension ref="B1:G30"/>
  <sheetViews>
    <sheetView showGridLines="0" view="pageLayout" zoomScaleNormal="98" workbookViewId="0">
      <selection activeCell="G3" sqref="G3"/>
    </sheetView>
  </sheetViews>
  <sheetFormatPr defaultColWidth="9.140625" defaultRowHeight="15" x14ac:dyDescent="0.25"/>
  <cols>
    <col min="1" max="1" width="9.28515625" customWidth="1"/>
    <col min="2" max="2" width="18" bestFit="1" customWidth="1"/>
    <col min="3" max="3" width="8.140625" bestFit="1" customWidth="1"/>
    <col min="4" max="5" width="9.5703125" bestFit="1" customWidth="1"/>
    <col min="6" max="6" width="15.85546875" bestFit="1" customWidth="1"/>
    <col min="7" max="7" width="8.140625" bestFit="1" customWidth="1"/>
  </cols>
  <sheetData>
    <row r="1" spans="2:7" x14ac:dyDescent="0.25">
      <c r="B1" s="7" t="s">
        <v>77</v>
      </c>
    </row>
    <row r="2" spans="2:7" x14ac:dyDescent="0.25">
      <c r="E2" s="7" t="s">
        <v>102</v>
      </c>
    </row>
    <row r="3" spans="2:7" x14ac:dyDescent="0.25">
      <c r="B3" s="2" t="s">
        <v>68</v>
      </c>
      <c r="C3" s="3" t="s" vm="2">
        <v>71</v>
      </c>
      <c r="E3" s="7" t="s">
        <v>103</v>
      </c>
    </row>
    <row r="4" spans="2:7" x14ac:dyDescent="0.25">
      <c r="B4" s="2" t="s">
        <v>69</v>
      </c>
      <c r="C4" s="3" t="s" vm="3">
        <v>71</v>
      </c>
      <c r="E4" s="1" t="s">
        <v>119</v>
      </c>
    </row>
    <row r="6" spans="2:7" x14ac:dyDescent="0.25">
      <c r="B6" s="13" t="s">
        <v>104</v>
      </c>
      <c r="C6" s="11" t="s">
        <v>72</v>
      </c>
      <c r="D6" s="11" t="s">
        <v>73</v>
      </c>
      <c r="E6" s="12" t="s">
        <v>74</v>
      </c>
      <c r="F6" s="11" t="s">
        <v>105</v>
      </c>
      <c r="G6" s="11" t="s">
        <v>106</v>
      </c>
    </row>
    <row r="7" spans="2:7" x14ac:dyDescent="0.25">
      <c r="B7" s="8" t="s">
        <v>82</v>
      </c>
      <c r="C7" s="9">
        <v>3876686.5</v>
      </c>
      <c r="D7" s="9">
        <v>10697994.09</v>
      </c>
      <c r="E7" s="9">
        <v>20991333.73</v>
      </c>
      <c r="F7" s="9">
        <v>-2212702.5500000007</v>
      </c>
      <c r="G7" s="16">
        <v>-0.10541028876300947</v>
      </c>
    </row>
    <row r="8" spans="2:7" x14ac:dyDescent="0.25">
      <c r="B8" s="8" t="s">
        <v>83</v>
      </c>
      <c r="C8" s="9"/>
      <c r="D8" s="9">
        <v>118281.03</v>
      </c>
      <c r="E8" s="9">
        <v>2840298.27</v>
      </c>
      <c r="F8" s="9">
        <v>-333376.85999999987</v>
      </c>
      <c r="G8" s="16">
        <v>-0.11737389115826904</v>
      </c>
    </row>
    <row r="9" spans="2:7" x14ac:dyDescent="0.25">
      <c r="B9" s="8" t="s">
        <v>84</v>
      </c>
      <c r="C9" s="9">
        <v>479984.39</v>
      </c>
      <c r="D9" s="9">
        <v>2258843.36</v>
      </c>
      <c r="E9" s="9">
        <v>6950493.5499999998</v>
      </c>
      <c r="F9" s="9">
        <v>-716880.88999999966</v>
      </c>
      <c r="G9" s="16">
        <v>-0.10314100500100452</v>
      </c>
    </row>
    <row r="10" spans="2:7" x14ac:dyDescent="0.25">
      <c r="B10" s="8" t="s">
        <v>85</v>
      </c>
      <c r="C10" s="9">
        <v>4764382.0599999996</v>
      </c>
      <c r="D10" s="9">
        <v>12170759.43</v>
      </c>
      <c r="E10" s="9">
        <v>35058881.399999999</v>
      </c>
      <c r="F10" s="9">
        <v>-5067398.1600000039</v>
      </c>
      <c r="G10" s="16">
        <v>-0.14453964181526921</v>
      </c>
    </row>
    <row r="11" spans="2:7" x14ac:dyDescent="0.25">
      <c r="B11" s="8" t="s">
        <v>101</v>
      </c>
      <c r="C11" s="9">
        <v>1425717.75</v>
      </c>
      <c r="D11" s="9">
        <v>5423567.6699999999</v>
      </c>
      <c r="E11" s="9">
        <v>22886336.25</v>
      </c>
      <c r="F11" s="9">
        <v>-2066097.1799999997</v>
      </c>
      <c r="G11" s="16">
        <v>-9.02764495562281E-2</v>
      </c>
    </row>
    <row r="12" spans="2:7" x14ac:dyDescent="0.25">
      <c r="B12" s="8" t="s">
        <v>86</v>
      </c>
      <c r="C12" s="9">
        <v>4036469.18</v>
      </c>
      <c r="D12" s="9">
        <v>7471763.3600000003</v>
      </c>
      <c r="E12" s="9">
        <v>25944172.039999999</v>
      </c>
      <c r="F12" s="9">
        <v>-2189637.0400000066</v>
      </c>
      <c r="G12" s="16">
        <v>-8.4398031150274722E-2</v>
      </c>
    </row>
    <row r="13" spans="2:7" x14ac:dyDescent="0.25">
      <c r="B13" s="8" t="s">
        <v>87</v>
      </c>
      <c r="C13" s="9">
        <v>2563110.11</v>
      </c>
      <c r="D13" s="9">
        <v>4685895.05</v>
      </c>
      <c r="E13" s="9">
        <v>12006271.039999999</v>
      </c>
      <c r="F13" s="9">
        <v>-1527369</v>
      </c>
      <c r="G13" s="16">
        <v>-0.12721426951893966</v>
      </c>
    </row>
    <row r="14" spans="2:7" x14ac:dyDescent="0.25">
      <c r="B14" s="8" t="s">
        <v>88</v>
      </c>
      <c r="C14" s="9">
        <v>30818546.120000001</v>
      </c>
      <c r="D14" s="9">
        <v>49770031.729999997</v>
      </c>
      <c r="E14" s="9">
        <v>161262512.18000001</v>
      </c>
      <c r="F14" s="9">
        <v>-9551596.819999963</v>
      </c>
      <c r="G14" s="16">
        <v>-5.9230113005672033E-2</v>
      </c>
    </row>
    <row r="15" spans="2:7" x14ac:dyDescent="0.25">
      <c r="B15" s="8" t="s">
        <v>79</v>
      </c>
      <c r="C15" s="9">
        <v>2524401.4900000002</v>
      </c>
      <c r="D15" s="9">
        <v>6206743.5</v>
      </c>
      <c r="E15" s="9">
        <v>18414576.809999999</v>
      </c>
      <c r="F15" s="9">
        <v>-2381839.4799999967</v>
      </c>
      <c r="G15" s="16">
        <v>-0.12934532813735602</v>
      </c>
    </row>
    <row r="16" spans="2:7" x14ac:dyDescent="0.25">
      <c r="B16" s="8" t="s">
        <v>89</v>
      </c>
      <c r="C16" s="9">
        <v>2904063.69</v>
      </c>
      <c r="D16" s="9">
        <v>4463460.7300000004</v>
      </c>
      <c r="E16" s="9">
        <v>11717810.460000001</v>
      </c>
      <c r="F16" s="9">
        <v>-1049543.3199999984</v>
      </c>
      <c r="G16" s="16">
        <v>-8.9568211022249142E-2</v>
      </c>
    </row>
    <row r="17" spans="2:7" x14ac:dyDescent="0.25">
      <c r="B17" s="8" t="s">
        <v>81</v>
      </c>
      <c r="C17" s="9"/>
      <c r="D17" s="9">
        <v>1881281.6</v>
      </c>
      <c r="E17" s="9">
        <v>7922197.0099999998</v>
      </c>
      <c r="F17" s="9">
        <v>-326785.86000000034</v>
      </c>
      <c r="G17" s="16">
        <v>-4.1249398315581692E-2</v>
      </c>
    </row>
    <row r="18" spans="2:7" x14ac:dyDescent="0.25">
      <c r="B18" s="8" t="s">
        <v>90</v>
      </c>
      <c r="C18" s="9">
        <v>225342.85</v>
      </c>
      <c r="D18" s="9">
        <v>3356013.39</v>
      </c>
      <c r="E18" s="9">
        <v>7984235.1399999997</v>
      </c>
      <c r="F18" s="9">
        <v>-655937.64999999944</v>
      </c>
      <c r="G18" s="16">
        <v>-8.2154099735093661E-2</v>
      </c>
    </row>
    <row r="19" spans="2:7" x14ac:dyDescent="0.25">
      <c r="B19" s="8" t="s">
        <v>91</v>
      </c>
      <c r="C19" s="9"/>
      <c r="D19" s="9">
        <v>1985436.8</v>
      </c>
      <c r="E19" s="9">
        <v>11402159.76</v>
      </c>
      <c r="F19" s="9">
        <v>-1402308.5700000003</v>
      </c>
      <c r="G19" s="16">
        <v>-0.1229862236204977</v>
      </c>
    </row>
    <row r="20" spans="2:7" x14ac:dyDescent="0.25">
      <c r="B20" s="8" t="s">
        <v>92</v>
      </c>
      <c r="C20" s="9"/>
      <c r="D20" s="9">
        <v>2478582.35</v>
      </c>
      <c r="E20" s="9">
        <v>13677506.75</v>
      </c>
      <c r="F20" s="9">
        <v>-1435642.7600000016</v>
      </c>
      <c r="G20" s="16">
        <v>-0.1049637763841719</v>
      </c>
    </row>
    <row r="21" spans="2:7" x14ac:dyDescent="0.25">
      <c r="B21" s="8" t="s">
        <v>93</v>
      </c>
      <c r="C21" s="9">
        <v>624511.51</v>
      </c>
      <c r="D21" s="9">
        <v>4694011.05</v>
      </c>
      <c r="E21" s="9">
        <v>5656740.3200000003</v>
      </c>
      <c r="F21" s="9">
        <v>-524119.02999999933</v>
      </c>
      <c r="G21" s="16">
        <v>-9.2653896122281129E-2</v>
      </c>
    </row>
    <row r="22" spans="2:7" x14ac:dyDescent="0.25">
      <c r="B22" s="8" t="s">
        <v>94</v>
      </c>
      <c r="C22" s="9">
        <v>5694417.1100000003</v>
      </c>
      <c r="D22" s="9">
        <v>13365181.73</v>
      </c>
      <c r="E22" s="9">
        <v>31857231.300000001</v>
      </c>
      <c r="F22" s="9">
        <v>-2497140.91</v>
      </c>
      <c r="G22" s="16">
        <v>-7.8385371487069561E-2</v>
      </c>
    </row>
    <row r="23" spans="2:7" x14ac:dyDescent="0.25">
      <c r="B23" s="8" t="s">
        <v>95</v>
      </c>
      <c r="C23" s="9">
        <v>408770.79</v>
      </c>
      <c r="D23" s="9">
        <v>2792885.74</v>
      </c>
      <c r="E23" s="9">
        <v>5189452.4400000004</v>
      </c>
      <c r="F23" s="9">
        <v>-940738.24999999907</v>
      </c>
      <c r="G23" s="16">
        <v>-0.1812789038683239</v>
      </c>
    </row>
    <row r="24" spans="2:7" x14ac:dyDescent="0.25">
      <c r="B24" s="8" t="s">
        <v>96</v>
      </c>
      <c r="C24" s="9">
        <v>747761.23</v>
      </c>
      <c r="D24" s="9">
        <v>3586722.7</v>
      </c>
      <c r="E24" s="9">
        <v>11829546.960000001</v>
      </c>
      <c r="F24" s="9">
        <v>-507754.55999999866</v>
      </c>
      <c r="G24" s="16">
        <v>-4.2922570214810545E-2</v>
      </c>
    </row>
    <row r="25" spans="2:7" x14ac:dyDescent="0.25">
      <c r="B25" s="8" t="s">
        <v>97</v>
      </c>
      <c r="C25" s="9">
        <v>12804937.970000001</v>
      </c>
      <c r="D25" s="9">
        <v>17283549.059999999</v>
      </c>
      <c r="E25" s="9">
        <v>48965337.950000003</v>
      </c>
      <c r="F25" s="9">
        <v>-4361315.049999997</v>
      </c>
      <c r="G25" s="16">
        <v>-8.9069436311324315E-2</v>
      </c>
    </row>
    <row r="26" spans="2:7" x14ac:dyDescent="0.25">
      <c r="B26" s="8" t="s">
        <v>98</v>
      </c>
      <c r="C26" s="9"/>
      <c r="D26" s="9">
        <v>1773783.69</v>
      </c>
      <c r="E26" s="9">
        <v>12618989.83</v>
      </c>
      <c r="F26" s="9">
        <v>-1785178.0700000003</v>
      </c>
      <c r="G26" s="16">
        <v>-0.14146758924838601</v>
      </c>
    </row>
    <row r="27" spans="2:7" x14ac:dyDescent="0.25">
      <c r="B27" s="8" t="s">
        <v>99</v>
      </c>
      <c r="C27" s="9">
        <v>53347.12</v>
      </c>
      <c r="D27" s="9">
        <v>226086.88</v>
      </c>
      <c r="E27" s="9">
        <v>1767821.3</v>
      </c>
      <c r="F27" s="9">
        <v>-196436.74000000022</v>
      </c>
      <c r="G27" s="16">
        <v>-0.11111798460624964</v>
      </c>
    </row>
    <row r="28" spans="2:7" x14ac:dyDescent="0.25">
      <c r="B28" s="8" t="s">
        <v>100</v>
      </c>
      <c r="C28" s="9">
        <v>1998158.57</v>
      </c>
      <c r="D28" s="9">
        <v>8078947.71</v>
      </c>
      <c r="E28" s="9">
        <v>34152244.240000002</v>
      </c>
      <c r="F28" s="9">
        <v>-2979488.5399999991</v>
      </c>
      <c r="G28" s="16">
        <v>-8.7241368943782149E-2</v>
      </c>
    </row>
    <row r="29" spans="2:7" x14ac:dyDescent="0.25">
      <c r="B29" s="8" t="s">
        <v>80</v>
      </c>
      <c r="C29" s="9">
        <v>11527649.91</v>
      </c>
      <c r="D29" s="9">
        <v>31921130.43</v>
      </c>
      <c r="E29" s="9">
        <v>87780946.540000007</v>
      </c>
      <c r="F29" s="9">
        <v>-10235186.649999991</v>
      </c>
      <c r="G29" s="16">
        <v>-0.11659918300534641</v>
      </c>
    </row>
    <row r="30" spans="2:7" x14ac:dyDescent="0.25">
      <c r="B30" s="14" t="s">
        <v>70</v>
      </c>
      <c r="C30" s="15">
        <v>87478258.349999994</v>
      </c>
      <c r="D30" s="15">
        <v>196690953.08000001</v>
      </c>
      <c r="E30" s="15">
        <v>598877095.26999998</v>
      </c>
      <c r="F30" s="15">
        <v>-54944473.939999938</v>
      </c>
      <c r="G30" s="17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{E71AC290-0CFD-4966-99AE-442650946AF2}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71AC290-0CFD-4966-99AE-442650946AF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134BF2-6990-484E-8263-2108458374CD}">
  <dimension ref="B1:E17"/>
  <sheetViews>
    <sheetView showGridLines="0" view="pageLayout" topLeftCell="A5" zoomScaleNormal="98" workbookViewId="0">
      <selection activeCell="E15" sqref="E15"/>
    </sheetView>
  </sheetViews>
  <sheetFormatPr defaultColWidth="9.140625" defaultRowHeight="15" x14ac:dyDescent="0.25"/>
  <cols>
    <col min="1" max="1" width="6.7109375" customWidth="1"/>
    <col min="2" max="2" width="34.28515625" customWidth="1"/>
    <col min="3" max="3" width="7" bestFit="1" customWidth="1"/>
    <col min="4" max="4" width="9.85546875" customWidth="1"/>
    <col min="5" max="5" width="14.140625" customWidth="1"/>
    <col min="6" max="6" width="12.42578125" bestFit="1" customWidth="1"/>
    <col min="7" max="7" width="8.140625" bestFit="1" customWidth="1"/>
  </cols>
  <sheetData>
    <row r="1" spans="2:5" x14ac:dyDescent="0.25">
      <c r="B1" s="7" t="s">
        <v>77</v>
      </c>
    </row>
    <row r="2" spans="2:5" x14ac:dyDescent="0.25">
      <c r="B2" s="3" t="s">
        <v>68</v>
      </c>
      <c r="C2" s="3" t="s" vm="2">
        <v>71</v>
      </c>
      <c r="E2" s="7" t="s">
        <v>118</v>
      </c>
    </row>
    <row r="3" spans="2:5" x14ac:dyDescent="0.25">
      <c r="B3" s="3" t="s">
        <v>69</v>
      </c>
      <c r="C3" s="3" t="s" vm="3">
        <v>71</v>
      </c>
      <c r="E3" t="s">
        <v>119</v>
      </c>
    </row>
    <row r="4" spans="2:5" x14ac:dyDescent="0.25">
      <c r="B4" s="3" t="s">
        <v>0</v>
      </c>
      <c r="C4" s="3" t="s" vm="1">
        <v>71</v>
      </c>
    </row>
    <row r="6" spans="2:5" x14ac:dyDescent="0.25">
      <c r="B6" s="1" t="s">
        <v>125</v>
      </c>
      <c r="C6" s="12" t="s">
        <v>73</v>
      </c>
      <c r="D6" s="12" t="s">
        <v>74</v>
      </c>
      <c r="E6" s="12" t="s">
        <v>117</v>
      </c>
    </row>
    <row r="7" spans="2:5" x14ac:dyDescent="0.25">
      <c r="B7" s="8" t="s">
        <v>113</v>
      </c>
      <c r="C7" s="9">
        <v>25111.06</v>
      </c>
      <c r="D7" s="9">
        <v>1437236.73</v>
      </c>
      <c r="E7" s="16">
        <v>56.235207514139184</v>
      </c>
    </row>
    <row r="8" spans="2:5" x14ac:dyDescent="0.25">
      <c r="B8" s="8" t="s">
        <v>115</v>
      </c>
      <c r="C8" s="9">
        <v>432975.45</v>
      </c>
      <c r="D8" s="9">
        <v>11211859.029999999</v>
      </c>
      <c r="E8" s="16">
        <v>24.894907043805834</v>
      </c>
    </row>
    <row r="9" spans="2:5" x14ac:dyDescent="0.25">
      <c r="B9" s="8" t="s">
        <v>112</v>
      </c>
      <c r="C9" s="9">
        <v>68492.95</v>
      </c>
      <c r="D9" s="9">
        <v>1227566.43</v>
      </c>
      <c r="E9" s="16">
        <v>16.922522390990608</v>
      </c>
    </row>
    <row r="10" spans="2:5" x14ac:dyDescent="0.25">
      <c r="B10" s="8" t="s">
        <v>111</v>
      </c>
      <c r="C10" s="9">
        <v>52983.41</v>
      </c>
      <c r="D10" s="9">
        <v>937207.26</v>
      </c>
      <c r="E10" s="16">
        <v>16.688692743634281</v>
      </c>
    </row>
    <row r="11" spans="2:5" x14ac:dyDescent="0.25">
      <c r="B11" s="8" t="s">
        <v>110</v>
      </c>
      <c r="C11" s="9">
        <v>48711.25</v>
      </c>
      <c r="D11" s="9">
        <v>837583.23</v>
      </c>
      <c r="E11" s="16">
        <v>16.194862172496087</v>
      </c>
    </row>
    <row r="12" spans="2:5" x14ac:dyDescent="0.25">
      <c r="B12" s="8" t="s">
        <v>109</v>
      </c>
      <c r="C12" s="9">
        <v>670943.94999999995</v>
      </c>
      <c r="D12" s="9">
        <v>5159507.3099999996</v>
      </c>
      <c r="E12" s="16">
        <v>6.6899229958031512</v>
      </c>
    </row>
    <row r="13" spans="2:5" ht="30" x14ac:dyDescent="0.25">
      <c r="B13" s="18" t="s">
        <v>107</v>
      </c>
      <c r="C13" s="9">
        <v>3017651.26</v>
      </c>
      <c r="D13" s="9">
        <v>19350888.969999999</v>
      </c>
      <c r="E13" s="16">
        <v>5.4125663646103357</v>
      </c>
    </row>
    <row r="14" spans="2:5" x14ac:dyDescent="0.25">
      <c r="B14" s="8" t="s">
        <v>114</v>
      </c>
      <c r="C14" s="9">
        <v>647812.53</v>
      </c>
      <c r="D14" s="9">
        <v>3806948.89</v>
      </c>
      <c r="E14" s="16">
        <v>4.8766212657232799</v>
      </c>
    </row>
    <row r="15" spans="2:5" x14ac:dyDescent="0.25">
      <c r="B15" s="8" t="s">
        <v>108</v>
      </c>
      <c r="C15" s="9">
        <v>780509.95</v>
      </c>
      <c r="D15" s="9">
        <v>4379743.4400000004</v>
      </c>
      <c r="E15" s="16">
        <v>4.6113870681597335</v>
      </c>
    </row>
    <row r="16" spans="2:5" x14ac:dyDescent="0.25">
      <c r="B16" s="8" t="s">
        <v>116</v>
      </c>
      <c r="C16" s="9">
        <v>688701.91</v>
      </c>
      <c r="D16" s="9">
        <v>3640101.9</v>
      </c>
      <c r="E16" s="16">
        <v>4.2854534699925537</v>
      </c>
    </row>
    <row r="17" spans="2:5" x14ac:dyDescent="0.25">
      <c r="B17" s="14" t="s">
        <v>70</v>
      </c>
      <c r="C17" s="15">
        <v>6433893.7199999997</v>
      </c>
      <c r="D17" s="15">
        <v>51988643.189999998</v>
      </c>
      <c r="E17" s="17">
        <v>7.0804323870615633</v>
      </c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{CFCF640F-65E5-49A8-8AD3-0A93A8D380DE}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FCF640F-65E5-49A8-8AD3-0A93A8D380D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52230-87CD-4FD3-B66B-78814A6B1B93}">
  <dimension ref="B1:E10"/>
  <sheetViews>
    <sheetView showGridLines="0" view="pageLayout" zoomScaleNormal="98" workbookViewId="0">
      <selection activeCell="E12" sqref="E12"/>
    </sheetView>
  </sheetViews>
  <sheetFormatPr defaultColWidth="9.140625" defaultRowHeight="15" x14ac:dyDescent="0.25"/>
  <cols>
    <col min="1" max="1" width="6.7109375" customWidth="1"/>
    <col min="2" max="2" width="13.5703125" bestFit="1" customWidth="1"/>
    <col min="3" max="4" width="9.5703125" bestFit="1" customWidth="1"/>
    <col min="5" max="5" width="12.85546875" customWidth="1"/>
    <col min="6" max="6" width="12.42578125" bestFit="1" customWidth="1"/>
    <col min="7" max="7" width="8.140625" bestFit="1" customWidth="1"/>
  </cols>
  <sheetData>
    <row r="1" spans="2:5" x14ac:dyDescent="0.25">
      <c r="B1" s="7" t="s">
        <v>77</v>
      </c>
    </row>
    <row r="2" spans="2:5" x14ac:dyDescent="0.25">
      <c r="E2" s="7" t="s">
        <v>124</v>
      </c>
    </row>
    <row r="3" spans="2:5" x14ac:dyDescent="0.25">
      <c r="B3" s="2" t="s">
        <v>68</v>
      </c>
      <c r="C3" s="3" t="s" vm="2">
        <v>71</v>
      </c>
      <c r="E3" t="s">
        <v>119</v>
      </c>
    </row>
    <row r="4" spans="2:5" x14ac:dyDescent="0.25">
      <c r="B4" s="2" t="s">
        <v>0</v>
      </c>
      <c r="C4" s="3" t="s" vm="1">
        <v>71</v>
      </c>
    </row>
    <row r="6" spans="2:5" x14ac:dyDescent="0.25">
      <c r="B6" s="21" t="s">
        <v>123</v>
      </c>
      <c r="C6" s="12" t="s">
        <v>73</v>
      </c>
      <c r="D6" s="12" t="s">
        <v>74</v>
      </c>
      <c r="E6" s="12" t="s">
        <v>117</v>
      </c>
    </row>
    <row r="7" spans="2:5" x14ac:dyDescent="0.25">
      <c r="B7" s="22" t="s">
        <v>120</v>
      </c>
      <c r="C7" s="23">
        <v>51381236.68</v>
      </c>
      <c r="D7" s="23">
        <v>94734636.299999997</v>
      </c>
      <c r="E7" s="24">
        <v>0.84375936472691371</v>
      </c>
    </row>
    <row r="8" spans="2:5" x14ac:dyDescent="0.25">
      <c r="B8" s="22" t="s">
        <v>121</v>
      </c>
      <c r="C8" s="23">
        <v>105240750.19</v>
      </c>
      <c r="D8" s="23">
        <v>338378682.16000003</v>
      </c>
      <c r="E8" s="24">
        <v>2.2152819278568088</v>
      </c>
    </row>
    <row r="9" spans="2:5" x14ac:dyDescent="0.25">
      <c r="B9" s="22" t="s">
        <v>122</v>
      </c>
      <c r="C9" s="23">
        <v>40068966.210000001</v>
      </c>
      <c r="D9" s="23">
        <v>165763776.81</v>
      </c>
      <c r="E9" s="24">
        <v>3.1369616560916009</v>
      </c>
    </row>
    <row r="10" spans="2:5" x14ac:dyDescent="0.25">
      <c r="B10" s="14" t="s">
        <v>70</v>
      </c>
      <c r="C10" s="15">
        <v>196690953.08000001</v>
      </c>
      <c r="D10" s="15">
        <v>598877095.26999998</v>
      </c>
      <c r="E10" s="17">
        <v>2.0447617742053392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{7C92BA33-831C-4337-85F3-7873C7105134}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C92BA33-831C-4337-85F3-7873C710513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05DFF5-04FA-4BD2-8E36-E914125FA7A7}">
  <dimension ref="B1:E23"/>
  <sheetViews>
    <sheetView showGridLines="0" view="pageLayout" topLeftCell="A6" zoomScale="94" zoomScaleNormal="98" zoomScalePageLayoutView="94" workbookViewId="0">
      <selection activeCell="B17" sqref="B17"/>
    </sheetView>
  </sheetViews>
  <sheetFormatPr defaultColWidth="9.140625" defaultRowHeight="15" x14ac:dyDescent="0.25"/>
  <cols>
    <col min="1" max="1" width="6.7109375" customWidth="1"/>
    <col min="2" max="2" width="27.42578125" bestFit="1" customWidth="1"/>
    <col min="3" max="3" width="12.7109375" bestFit="1" customWidth="1"/>
    <col min="4" max="4" width="12.42578125" bestFit="1" customWidth="1"/>
    <col min="5" max="5" width="15.140625" customWidth="1"/>
    <col min="6" max="6" width="12.42578125" bestFit="1" customWidth="1"/>
    <col min="7" max="7" width="8.140625" bestFit="1" customWidth="1"/>
  </cols>
  <sheetData>
    <row r="1" spans="2:5" x14ac:dyDescent="0.25">
      <c r="B1" s="7" t="s">
        <v>77</v>
      </c>
    </row>
    <row r="2" spans="2:5" x14ac:dyDescent="0.25">
      <c r="B2" s="2" t="s">
        <v>68</v>
      </c>
      <c r="C2" s="3" t="s" vm="2">
        <v>71</v>
      </c>
      <c r="E2" s="7"/>
    </row>
    <row r="3" spans="2:5" x14ac:dyDescent="0.25">
      <c r="B3" s="2" t="s">
        <v>69</v>
      </c>
      <c r="C3" s="3" t="s" vm="3">
        <v>71</v>
      </c>
    </row>
    <row r="4" spans="2:5" x14ac:dyDescent="0.25">
      <c r="B4" s="2" t="s">
        <v>0</v>
      </c>
      <c r="C4" s="3" t="s" vm="1">
        <v>71</v>
      </c>
    </row>
    <row r="6" spans="2:5" x14ac:dyDescent="0.25">
      <c r="B6" s="21" t="s">
        <v>125</v>
      </c>
      <c r="C6" s="19" t="s">
        <v>126</v>
      </c>
      <c r="E6" s="7" t="s">
        <v>155</v>
      </c>
    </row>
    <row r="7" spans="2:5" x14ac:dyDescent="0.25">
      <c r="B7" s="22" t="s">
        <v>138</v>
      </c>
      <c r="C7" s="23">
        <v>4151008</v>
      </c>
    </row>
    <row r="8" spans="2:5" x14ac:dyDescent="0.25">
      <c r="B8" s="22" t="s">
        <v>140</v>
      </c>
      <c r="C8" s="23">
        <v>4126295</v>
      </c>
    </row>
    <row r="9" spans="2:5" x14ac:dyDescent="0.25">
      <c r="B9" s="22" t="s">
        <v>131</v>
      </c>
      <c r="C9" s="23">
        <v>3975074</v>
      </c>
    </row>
    <row r="10" spans="2:5" x14ac:dyDescent="0.25">
      <c r="B10" s="22" t="s">
        <v>130</v>
      </c>
      <c r="C10" s="23">
        <v>3376565</v>
      </c>
    </row>
    <row r="11" spans="2:5" x14ac:dyDescent="0.25">
      <c r="B11" s="22" t="s">
        <v>139</v>
      </c>
      <c r="C11" s="23">
        <v>3371170</v>
      </c>
    </row>
    <row r="12" spans="2:5" x14ac:dyDescent="0.25">
      <c r="B12" s="14" t="s">
        <v>70</v>
      </c>
      <c r="C12" s="15">
        <v>19000112</v>
      </c>
    </row>
    <row r="16" spans="2:5" x14ac:dyDescent="0.25">
      <c r="B16" s="28"/>
      <c r="C16" s="28"/>
    </row>
    <row r="17" spans="2:5" x14ac:dyDescent="0.25">
      <c r="B17" s="26" t="s">
        <v>125</v>
      </c>
      <c r="C17" s="26" t="s">
        <v>126</v>
      </c>
      <c r="E17" s="7" t="s">
        <v>149</v>
      </c>
    </row>
    <row r="18" spans="2:5" x14ac:dyDescent="0.25">
      <c r="B18" s="22" t="s">
        <v>134</v>
      </c>
      <c r="C18" s="23" t="s">
        <v>150</v>
      </c>
    </row>
    <row r="19" spans="2:5" x14ac:dyDescent="0.25">
      <c r="B19" s="22" t="s">
        <v>109</v>
      </c>
      <c r="C19" s="25" t="s">
        <v>151</v>
      </c>
    </row>
    <row r="20" spans="2:5" x14ac:dyDescent="0.25">
      <c r="B20" s="22" t="s">
        <v>115</v>
      </c>
      <c r="C20" s="25" t="s">
        <v>152</v>
      </c>
    </row>
    <row r="21" spans="2:5" x14ac:dyDescent="0.25">
      <c r="B21" s="22" t="s">
        <v>129</v>
      </c>
      <c r="C21" s="25" t="s">
        <v>153</v>
      </c>
    </row>
    <row r="22" spans="2:5" x14ac:dyDescent="0.25">
      <c r="B22" s="22" t="s">
        <v>133</v>
      </c>
      <c r="C22" s="25" t="s">
        <v>154</v>
      </c>
    </row>
    <row r="23" spans="2:5" x14ac:dyDescent="0.25">
      <c r="B23" s="27" t="s">
        <v>70</v>
      </c>
      <c r="C23" s="27"/>
    </row>
  </sheetData>
  <phoneticPr fontId="4" type="noConversion"/>
  <conditionalFormatting pivot="1" sqref="C7:C11">
    <cfRule type="colorScale" priority="4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sqref="C18">
    <cfRule type="colorScale" priority="3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  <cfRule type="colorScale" priority="1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conditionalFormatting sqref="C18:C22">
    <cfRule type="colorScale" priority="2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3B119E-816C-4285-871C-05A145893058}">
  <dimension ref="B1:E71"/>
  <sheetViews>
    <sheetView showGridLines="0" tabSelected="1" view="pageLayout" topLeftCell="B9" zoomScaleNormal="98" workbookViewId="0">
      <selection activeCell="G21" sqref="G21"/>
    </sheetView>
  </sheetViews>
  <sheetFormatPr defaultColWidth="9.140625" defaultRowHeight="15" x14ac:dyDescent="0.25"/>
  <cols>
    <col min="1" max="1" width="8.7109375" customWidth="1"/>
    <col min="2" max="2" width="36.5703125" customWidth="1"/>
    <col min="3" max="3" width="10" customWidth="1"/>
    <col min="4" max="4" width="10.7109375" customWidth="1"/>
    <col min="5" max="5" width="12" customWidth="1"/>
    <col min="6" max="6" width="0.42578125" customWidth="1"/>
    <col min="7" max="7" width="8.140625" bestFit="1" customWidth="1"/>
  </cols>
  <sheetData>
    <row r="1" spans="2:5" x14ac:dyDescent="0.25">
      <c r="B1" s="7" t="s">
        <v>77</v>
      </c>
    </row>
    <row r="2" spans="2:5" x14ac:dyDescent="0.25">
      <c r="B2" s="2" t="s">
        <v>68</v>
      </c>
      <c r="C2" s="3" t="s" vm="2">
        <v>71</v>
      </c>
      <c r="E2" s="7" t="s">
        <v>157</v>
      </c>
    </row>
    <row r="3" spans="2:5" x14ac:dyDescent="0.25">
      <c r="B3" s="2" t="s">
        <v>0</v>
      </c>
      <c r="C3" s="3" t="s" vm="4">
        <v>71</v>
      </c>
      <c r="E3" s="1" t="s">
        <v>119</v>
      </c>
    </row>
    <row r="4" spans="2:5" x14ac:dyDescent="0.25">
      <c r="B4" s="2" t="s">
        <v>69</v>
      </c>
      <c r="C4" s="3" t="s" vm="3">
        <v>71</v>
      </c>
      <c r="E4" s="1"/>
    </row>
    <row r="6" spans="2:5" x14ac:dyDescent="0.25">
      <c r="B6" s="29" t="s">
        <v>156</v>
      </c>
      <c r="C6" s="20" t="s">
        <v>73</v>
      </c>
      <c r="D6" s="20" t="s">
        <v>74</v>
      </c>
    </row>
    <row r="7" spans="2:5" x14ac:dyDescent="0.25">
      <c r="B7" s="22" t="s">
        <v>127</v>
      </c>
      <c r="C7" s="30"/>
      <c r="D7" s="23">
        <v>4394981.7300000004</v>
      </c>
    </row>
    <row r="8" spans="2:5" x14ac:dyDescent="0.25">
      <c r="B8" s="22" t="s">
        <v>128</v>
      </c>
      <c r="C8" s="30"/>
      <c r="D8" s="23">
        <v>14207395.529999999</v>
      </c>
    </row>
    <row r="9" spans="2:5" x14ac:dyDescent="0.25">
      <c r="B9" s="22" t="s">
        <v>132</v>
      </c>
      <c r="C9" s="30"/>
      <c r="D9" s="23">
        <v>19524227.91</v>
      </c>
    </row>
    <row r="10" spans="2:5" x14ac:dyDescent="0.25">
      <c r="B10" s="22" t="s">
        <v>133</v>
      </c>
      <c r="C10" s="30"/>
      <c r="D10" s="23">
        <v>11701437.68</v>
      </c>
    </row>
    <row r="11" spans="2:5" x14ac:dyDescent="0.25">
      <c r="B11" s="22" t="s">
        <v>134</v>
      </c>
      <c r="C11" s="30"/>
      <c r="D11" s="23">
        <v>3508874.52</v>
      </c>
    </row>
    <row r="12" spans="2:5" x14ac:dyDescent="0.25">
      <c r="B12" s="22" t="s">
        <v>135</v>
      </c>
      <c r="C12" s="30"/>
      <c r="D12" s="23">
        <v>4210009.2300000004</v>
      </c>
    </row>
    <row r="13" spans="2:5" x14ac:dyDescent="0.25">
      <c r="B13" s="22" t="s">
        <v>136</v>
      </c>
      <c r="C13" s="30"/>
      <c r="D13" s="23">
        <v>4862675.75</v>
      </c>
    </row>
    <row r="14" spans="2:5" x14ac:dyDescent="0.25">
      <c r="B14" s="22" t="s">
        <v>137</v>
      </c>
      <c r="C14" s="30"/>
      <c r="D14" s="23">
        <v>1676224.51</v>
      </c>
    </row>
    <row r="15" spans="2:5" x14ac:dyDescent="0.25">
      <c r="B15" s="22" t="s">
        <v>141</v>
      </c>
      <c r="C15" s="30"/>
      <c r="D15" s="23">
        <v>13657515.859999999</v>
      </c>
    </row>
    <row r="16" spans="2:5" x14ac:dyDescent="0.25">
      <c r="B16" s="22" t="s">
        <v>142</v>
      </c>
      <c r="C16" s="30"/>
      <c r="D16" s="23">
        <v>2846079.8</v>
      </c>
    </row>
    <row r="17" spans="2:4" x14ac:dyDescent="0.25">
      <c r="B17" s="22" t="s">
        <v>143</v>
      </c>
      <c r="C17" s="30"/>
      <c r="D17" s="23">
        <v>2294921.14</v>
      </c>
    </row>
    <row r="18" spans="2:4" x14ac:dyDescent="0.25">
      <c r="B18" s="22" t="s">
        <v>144</v>
      </c>
      <c r="C18" s="30"/>
      <c r="D18" s="23">
        <v>21983053.98</v>
      </c>
    </row>
    <row r="19" spans="2:4" x14ac:dyDescent="0.25">
      <c r="B19" s="22" t="s">
        <v>145</v>
      </c>
      <c r="C19" s="30"/>
      <c r="D19" s="23">
        <v>15411654.33</v>
      </c>
    </row>
    <row r="20" spans="2:4" x14ac:dyDescent="0.25">
      <c r="B20" s="22" t="s">
        <v>146</v>
      </c>
      <c r="C20" s="30"/>
      <c r="D20" s="23">
        <v>20738249.41</v>
      </c>
    </row>
    <row r="21" spans="2:4" x14ac:dyDescent="0.25">
      <c r="B21" s="22" t="s">
        <v>147</v>
      </c>
      <c r="C21" s="30"/>
      <c r="D21" s="23">
        <v>17895529.77</v>
      </c>
    </row>
    <row r="22" spans="2:4" x14ac:dyDescent="0.25">
      <c r="B22" s="22" t="s">
        <v>148</v>
      </c>
      <c r="C22" s="30"/>
      <c r="D22" s="23">
        <v>17248401.5</v>
      </c>
    </row>
    <row r="23" spans="2:4" x14ac:dyDescent="0.25">
      <c r="B23" s="4" t="s">
        <v>70</v>
      </c>
      <c r="C23" s="5"/>
      <c r="D23" s="5">
        <v>176161232.65000001</v>
      </c>
    </row>
    <row r="71" spans="3:3" x14ac:dyDescent="0.25">
      <c r="C71" s="23"/>
    </row>
  </sheetData>
  <conditionalFormatting pivot="1" sqref="D7:D22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B9EE9B-64FC-41F0-AA07-E9E6AFB24E2F}">
  <dimension ref="B1:E12"/>
  <sheetViews>
    <sheetView showGridLines="0" view="pageLayout" zoomScaleNormal="98" workbookViewId="0">
      <selection activeCell="E11" sqref="E11"/>
    </sheetView>
  </sheetViews>
  <sheetFormatPr defaultColWidth="9.140625" defaultRowHeight="15" x14ac:dyDescent="0.25"/>
  <cols>
    <col min="1" max="1" width="8.7109375" customWidth="1"/>
    <col min="2" max="2" width="20.5703125" customWidth="1"/>
    <col min="3" max="3" width="15.42578125" customWidth="1"/>
    <col min="4" max="4" width="10.42578125" bestFit="1" customWidth="1"/>
    <col min="5" max="5" width="25.28515625" bestFit="1" customWidth="1"/>
    <col min="6" max="6" width="10.42578125" bestFit="1" customWidth="1"/>
    <col min="7" max="7" width="8.140625" bestFit="1" customWidth="1"/>
  </cols>
  <sheetData>
    <row r="1" spans="2:5" x14ac:dyDescent="0.25">
      <c r="B1" s="7" t="s">
        <v>77</v>
      </c>
    </row>
    <row r="2" spans="2:5" x14ac:dyDescent="0.25">
      <c r="E2" s="7"/>
    </row>
    <row r="3" spans="2:5" x14ac:dyDescent="0.25">
      <c r="B3" s="2" t="s">
        <v>68</v>
      </c>
      <c r="C3" s="3" t="s" vm="2">
        <v>71</v>
      </c>
      <c r="E3" s="7" t="s">
        <v>159</v>
      </c>
    </row>
    <row r="4" spans="2:5" x14ac:dyDescent="0.25">
      <c r="B4" s="2" t="s">
        <v>69</v>
      </c>
      <c r="C4" s="3" t="s" vm="3">
        <v>71</v>
      </c>
      <c r="E4" t="s">
        <v>119</v>
      </c>
    </row>
    <row r="6" spans="2:5" x14ac:dyDescent="0.25">
      <c r="B6" s="29" t="s">
        <v>158</v>
      </c>
      <c r="C6" s="20" t="s">
        <v>74</v>
      </c>
    </row>
    <row r="7" spans="2:5" x14ac:dyDescent="0.25">
      <c r="B7" s="22" t="s">
        <v>88</v>
      </c>
      <c r="C7" s="23">
        <v>161262512.18000001</v>
      </c>
    </row>
    <row r="8" spans="2:5" x14ac:dyDescent="0.25">
      <c r="B8" s="22" t="s">
        <v>80</v>
      </c>
      <c r="C8" s="23">
        <v>87780946.540000007</v>
      </c>
    </row>
    <row r="9" spans="2:5" x14ac:dyDescent="0.25">
      <c r="B9" s="22" t="s">
        <v>97</v>
      </c>
      <c r="C9" s="23">
        <v>48965337.950000003</v>
      </c>
    </row>
    <row r="10" spans="2:5" x14ac:dyDescent="0.25">
      <c r="B10" s="22" t="s">
        <v>85</v>
      </c>
      <c r="C10" s="23">
        <v>35058881.399999999</v>
      </c>
    </row>
    <row r="11" spans="2:5" x14ac:dyDescent="0.25">
      <c r="B11" s="22" t="s">
        <v>100</v>
      </c>
      <c r="C11" s="23">
        <v>34152244.240000002</v>
      </c>
    </row>
    <row r="12" spans="2:5" x14ac:dyDescent="0.25">
      <c r="B12" s="4" t="s">
        <v>70</v>
      </c>
      <c r="C12" s="5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b e 0 1 4 a a 0 - 0 3 a a - 4 9 6 d - a b 9 b - f 2 9 2 5 2 0 1 5 e e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 T a b l e s \ f a c t _ s a l e s _ m o n t h l y \ M e a s u r e s \ C o u n t   o f   d a t e < / K e y > < / D i a g r a m O b j e c t K e y > < D i a g r a m O b j e c t K e y > < K e y > T a b l e s \ f a c t _ s a l e s _ m o n t h l y \ C o u n t   o f   d a t e \ A d d i t i o n a l   I n f o \ I m p l i c i t   M e a s u r e 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 T a b l e s \ f a c t _ s a l e s _ m o n t h l y \ M e a s u r e s \ 2 0 1 9 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 T a b l e s \ f a c t _ s a l e s _ m o n t h l y \ M e a s u r e s \ 2 0 2 1 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 T a b l e s \ f a c t _ s a l e s _ m o n t h l y \ M e a s u r e s \ %   i n c r e a s e 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 T a b l e s \ n s _ t a r g e t s _ 2 0 2 1 \ M e a s u r e s \ T a r g e t   2 1 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 2 7 6 < / L e f t > < T a b I n d e x > 1 < / T a b I n d e x > < T o p > 1 8 1 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< / H e i g h t > < I s E x p a n d e d > t r u e < / I s E x p a n d e d > < L a y e d O u t > t r u e < / L a y e d O u t > < L e f t > 3 3 < / L e f t > < T a b I n d e x > 3 < / T a b I n d e x > < T o p > 3 6 5 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 9 4 1 . 8 0 7 6 2 1 1 3 5 3 3 1 6 < / L e f t > < T o p >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 5 6 7 . 7 1 1 4 3 1 7 0 2 9 9 7 2 9 < / L e f t > < S c r o l l V e r t i c a l O f f s e t > 1 7 7 . 8 4 0 0 0 0 0 0 0 0 0 0 0 6 < / S c r o l l V e r t i c a l O f f s e t > < T a b I n d e x > 2 < / T a b I n d e x > < T o p > 2 3 4 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 9 3 1 . 8 0 7 6 2 1 1 3 5 3 3 1 6 < / L e f t > < T a b I n d e x > 5 < / T a b I n d e x > < T o p > 3 7 2 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 5 7 2 . 8 0 7 6 2 1 1 3 5 3 3 1 6 < / L e f t > < T a b I n d e x > 4 < / T a b I n d e x > < T o p > 4 1 4 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 ( 2 6 0 , 2 5 6 ) .   E n d   p o i n t   2 :   ( 2 4 9 , 4 2 1 ) 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 2 6 0 < / b : _ x > < b : _ y > 2 5 6 < / b : _ y > < / b : P o i n t > < b : P o i n t > < b : _ x > 2 5 6 . 5 < / b : _ x > < b : _ y > 2 5 6 < / b : _ y > < / b : P o i n t > < b : P o i n t > < b : _ x > 2 5 4 . 5 < / b : _ x > < b : _ y > 2 5 8 < / b : _ y > < / b : P o i n t > < b : P o i n t > < b : _ x > 2 5 4 . 5 < / b : _ x > < b : _ y > 4 1 9 < / b : _ y > < / b : P o i n t > < b : P o i n t > < b : _ x > 2 5 2 . 5 < / b : _ x > < b : _ y > 4 2 1 < / b : _ y > < / b : P o i n t > < b : P o i n t > < b : _ x > 2 4 9 < / b : _ x > < b : _ y > 4 2 1 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 2 6 0 < / b : _ x > < b : _ y > 2 4 8 < / b : _ y > < / L a b e l L o c a t i o n > < L o c a t i o n   x m l n s : b = " h t t p : / / s c h e m a s . d a t a c o n t r a c t . o r g / 2 0 0 4 / 0 7 / S y s t e m . W i n d o w s " > < b : _ x > 2 7 6 < / b : _ x > < b : _ y > 2 5 6 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 2 3 3 < / b : _ x > < b : _ y > 4 1 3 < / b : _ y > < / L a b e l L o c a t i o n > < L o c a t i o n   x m l n s : b = " h t t p : / / s c h e m a s . d a t a c o n t r a c t . o r g / 2 0 0 4 / 0 7 / S y s t e m . W i n d o w s " > < b : _ x > 2 3 3 < / b : _ x > < b : _ y > 4 2 1 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 2 6 0 < / b : _ x > < b : _ y > 2 5 6 < / b : _ y > < / b : P o i n t > < b : P o i n t > < b : _ x > 2 5 6 . 5 < / b : _ x > < b : _ y > 2 5 6 < / b : _ y > < / b : P o i n t > < b : P o i n t > < b : _ x > 2 5 4 . 5 < / b : _ x > < b : _ y > 2 5 8 < / b : _ y > < / b : P o i n t > < b : P o i n t > < b : _ x > 2 5 4 . 5 < / b : _ x > < b : _ y > 4 1 9 < / b : _ y > < / b : P o i n t > < b : P o i n t > < b : _ x > 2 5 2 . 5 < / b : _ x > < b : _ y > 4 2 1 < / b : _ y > < / b : P o i n t > < b : P o i n t > < b : _ x > 2 4 9 < / b : _ x > < b : _ y > 4 2 1 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 ( 5 5 1 . 7 1 1 4 3 1 7 0 2 9 9 7 , 3 0 9 ) .   E n d   p o i n t   2 :   ( 4 9 2 , 2 5 6 ) 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 5 5 1 . 7 1 1 4 3 1 7 0 2 9 9 7 2 9 < / b : _ x > < b : _ y > 3 0 9 < / b : _ y > < / b : P o i n t > < b : P o i n t > < b : _ x > 5 2 3 . 8 5 5 7 1 6 < / b : _ x > < b : _ y > 3 0 9 < / b : _ y > < / b : P o i n t > < b : P o i n t > < b : _ x > 5 2 1 . 8 5 5 7 1 6 < / b : _ x > < b : _ y > 3 0 7 < / b : _ y > < / b : P o i n t > < b : P o i n t > < b : _ x > 5 2 1 . 8 5 5 7 1 6 < / b : _ x > < b : _ y > 2 5 8 < / b : _ y > < / b : P o i n t > < b : P o i n t > < b : _ x > 5 1 9 . 8 5 5 7 1 6 < / b : _ x > < b : _ y > 2 5 6 < / b : _ y > < / b : P o i n t > < b : P o i n t > < b : _ x > 4 9 1 . 9 9 9 9 9 9 9 9 9 9 9 9 8 9 < / b : _ x > < b : _ y > 2 5 6 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 5 5 1 . 7 1 1 4 3 1 7 0 2 9 9 7 2 9 < / b : _ x > < b : _ y > 3 0 1 < / b : _ y > < / L a b e l L o c a t i o n > < L o c a t i o n   x m l n s : b = " h t t p : / / s c h e m a s . d a t a c o n t r a c t . o r g / 2 0 0 4 / 0 7 / S y s t e m . W i n d o w s " > < b : _ x > 5 6 7 . 7 1 1 4 3 1 7 0 2 9 9 7 2 9 < / b : _ x > < b : _ y > 3 0 9 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 4 7 5 . 9 9 9 9 9 9 9 9 9 9 9 9 8 9 < / b : _ x > < b : _ y > 2 4 8 < / b : _ y > < / L a b e l L o c a t i o n > < L o c a t i o n   x m l n s : b = " h t t p : / / s c h e m a s . d a t a c o n t r a c t . o r g / 2 0 0 4 / 0 7 / S y s t e m . W i n d o w s " > < b : _ x > 4 7 5 . 9 9 9 9 9 9 9 9 9 9 9 9 9 4 < / b : _ x > < b : _ y > 2 5 6 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 5 5 1 . 7 1 1 4 3 1 7 0 2 9 9 7 2 9 < / b : _ x > < b : _ y > 3 0 9 < / b : _ y > < / b : P o i n t > < b : P o i n t > < b : _ x > 5 2 3 . 8 5 5 7 1 6 < / b : _ x > < b : _ y > 3 0 9 < / b : _ y > < / b : P o i n t > < b : P o i n t > < b : _ x > 5 2 1 . 8 5 5 7 1 6 < / b : _ x > < b : _ y > 3 0 7 < / b : _ y > < / b : P o i n t > < b : P o i n t > < b : _ x > 5 2 1 . 8 5 5 7 1 6 < / b : _ x > < b : _ y > 2 5 8 < / b : _ y > < / b : P o i n t > < b : P o i n t > < b : _ x > 5 1 9 . 8 5 5 7 1 6 < / b : _ x > < b : _ y > 2 5 6 < / b : _ y > < / b : P o i n t > < b : P o i n t > < b : _ x > 4 9 1 . 9 9 9 9 9 9 9 9 9 9 9 9 8 9 < / b : _ x > < b : _ y > 2 5 6 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 ( 7 8 3 . 7 1 1 4 3 1 7 0 2 9 9 7 , 2 9 9 ) .   E n d   p o i n t   2 :   ( 9 2 5 . 8 0 7 6 2 1 1 3 5 3 3 2 , 1 3 2 ) 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 7 8 3 . 7 1 1 4 3 1 7 0 2 9 9 7 2 9 < / b : _ x > < b : _ y > 2 9 9 . 0 0 0 0 0 0 0 0 0 0 0 0 0 6 < / b : _ y > < / b : P o i n t > < b : P o i n t > < b : _ x > 8 5 2 . 7 5 9 5 2 6 5 < / b : _ x > < b : _ y > 2 9 9 < / b : _ y > < / b : P o i n t > < b : P o i n t > < b : _ x > 8 5 4 . 7 5 9 5 2 6 5 < / b : _ x > < b : _ y > 2 9 7 < / b : _ y > < / b : P o i n t > < b : P o i n t > < b : _ x > 8 5 4 . 7 5 9 5 2 6 5 < / b : _ x > < b : _ y > 1 3 4 < / b : _ y > < / b : P o i n t > < b : P o i n t > < b : _ x > 8 5 6 . 7 5 9 5 2 6 5 < / b : _ x > < b : _ y > 1 3 2 < / b : _ y > < / b : P o i n t > < b : P o i n t > < b : _ x > 9 2 5 . 8 0 7 6 2 1 1 3 5 3 3 1 6 < / b : _ x > < b : _ y > 1 3 2 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 7 6 7 . 7 1 1 4 3 1 7 0 2 9 9 7 2 9 < / b : _ x > < b : _ y > 2 9 1 . 0 0 0 0 0 0 0 0 0 0 0 0 0 6 < / b : _ y > < / L a b e l L o c a t i o n > < L o c a t i o n   x m l n s : b = " h t t p : / / s c h e m a s . d a t a c o n t r a c t . o r g / 2 0 0 4 / 0 7 / S y s t e m . W i n d o w s " > < b : _ x > 7 6 7 . 7 1 1 4 3 1 7 0 2 9 9 7 2 9 < / b : _ x > < b : _ y > 2 9 9 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 9 2 5 . 8 0 7 6 2 1 1 3 5 3 3 1 6 < / b : _ x > < b : _ y > 1 2 4 < / b : _ y > < / L a b e l L o c a t i o n > < L o c a t i o n   x m l n s : b = " h t t p : / / s c h e m a s . d a t a c o n t r a c t . o r g / 2 0 0 4 / 0 7 / S y s t e m . W i n d o w s " > < b : _ x > 9 4 1 . 8 0 7 6 2 1 1 3 5 3 3 1 6 < / b : _ x > < b : _ y > 1 3 2 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 7 8 3 . 7 1 1 4 3 1 7 0 2 9 9 7 2 9 < / b : _ x > < b : _ y > 2 9 9 . 0 0 0 0 0 0 0 0 0 0 0 0 0 6 < / b : _ y > < / b : P o i n t > < b : P o i n t > < b : _ x > 8 5 2 . 7 5 9 5 2 6 5 < / b : _ x > < b : _ y > 2 9 9 < / b : _ y > < / b : P o i n t > < b : P o i n t > < b : _ x > 8 5 4 . 7 5 9 5 2 6 5 < / b : _ x > < b : _ y > 2 9 7 < / b : _ y > < / b : P o i n t > < b : P o i n t > < b : _ x > 8 5 4 . 7 5 9 5 2 6 5 < / b : _ x > < b : _ y > 1 3 4 < / b : _ y > < / b : P o i n t > < b : P o i n t > < b : _ x > 8 5 6 . 7 5 9 5 2 6 5 < / b : _ x > < b : _ y > 1 3 2 < / b : _ y > < / b : P o i n t > < b : P o i n t > < b : _ x > 9 2 5 . 8 0 7 6 2 1 1 3 5 3 3 1 6 < / b : _ x > < b : _ y > 1 3 2 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 ( 7 8 3 . 7 1 1 4 3 1 7 0 2 9 9 7 , 3 1 9 ) .   E n d   p o i n t   2 :   ( 9 1 5 . 8 0 7 6 2 1 1 3 5 3 3 2 , 4 3 7 ) 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 7 8 3 . 7 1 1 4 3 1 7 0 2 9 9 7 2 9 < / b : _ x > < b : _ y > 3 1 9 < / b : _ y > < / b : P o i n t > < b : P o i n t > < b : _ x > 8 4 7 . 7 5 9 5 2 6 5 < / b : _ x > < b : _ y > 3 1 9 < / b : _ y > < / b : P o i n t > < b : P o i n t > < b : _ x > 8 4 9 . 7 5 9 5 2 6 5 < / b : _ x > < b : _ y > 3 2 1 < / b : _ y > < / b : P o i n t > < b : P o i n t > < b : _ x > 8 4 9 . 7 5 9 5 2 6 5 < / b : _ x > < b : _ y > 4 3 5 < / b : _ y > < / b : P o i n t > < b : P o i n t > < b : _ x > 8 5 1 . 7 5 9 5 2 6 5 < / b : _ x > < b : _ y > 4 3 7 < / b : _ y > < / b : P o i n t > < b : P o i n t > < b : _ x > 9 1 5 . 8 0 7 6 2 1 1 3 5 3 3 1 6 < / b : _ x > < b : _ y > 4 3 7 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 7 6 7 . 7 1 1 4 3 1 7 0 2 9 9 7 2 9 < / b : _ x > < b : _ y > 3 1 1 < / b : _ y > < / L a b e l L o c a t i o n > < L o c a t i o n   x m l n s : b = " h t t p : / / s c h e m a s . d a t a c o n t r a c t . o r g / 2 0 0 4 / 0 7 / S y s t e m . W i n d o w s " > < b : _ x > 7 6 7 . 7 1 1 4 3 1 7 0 2 9 9 7 2 9 < / b : _ x > < b : _ y > 3 1 9 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 9 1 5 . 8 0 7 6 2 1 1 3 5 3 3 1 6 < / b : _ x > < b : _ y > 4 2 9 < / b : _ y > < / L a b e l L o c a t i o n > < L o c a t i o n   x m l n s : b = " h t t p : / / s c h e m a s . d a t a c o n t r a c t . o r g / 2 0 0 4 / 0 7 / S y s t e m . W i n d o w s " > < b : _ x > 9 3 1 . 8 0 7 6 2 1 1 3 5 3 3 1 6 < / b : _ x > < b : _ y > 4 3 7 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 7 8 3 . 7 1 1 4 3 1 7 0 2 9 9 7 2 9 < / b : _ x > < b : _ y > 3 1 9 < / b : _ y > < / b : P o i n t > < b : P o i n t > < b : _ x > 8 4 7 . 7 5 9 5 2 6 5 < / b : _ x > < b : _ y > 3 1 9 < / b : _ y > < / b : P o i n t > < b : P o i n t > < b : _ x > 8 4 9 . 7 5 9 5 2 6 5 < / b : _ x > < b : _ y > 3 2 1 < / b : _ y > < / b : P o i n t > < b : P o i n t > < b : _ x > 8 4 9 . 7 5 9 5 2 6 5 < / b : _ x > < b : _ y > 4 3 5 < / b : _ y > < / b : P o i n t > < b : P o i n t > < b : _ x > 8 5 1 . 7 5 9 5 2 6 5 < / b : _ x > < b : _ y > 4 3 7 < / b : _ y > < / b : P o i n t > < b : P o i n t > < b : _ x > 9 1 5 . 8 0 7 6 2 1 1 3 5 3 3 1 6 < / b : _ x > < b : _ y > 4 3 7 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 ( 5 5 6 . 8 0 7 6 2 1 1 3 5 3 3 1 , 4 8 9 ) .   E n d   p o i n t   2 :   ( 2 4 9 , 4 4 1 ) 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 5 5 6 . 8 0 7 6 2 1 1 3 5 3 3 1 4 9 < / b : _ x > < b : _ y > 4 8 9 < / b : _ y > < / b : P o i n t > < b : P o i n t > < b : _ x > 4 0 4 . 9 0 3 8 1 0 5 < / b : _ x > < b : _ y > 4 8 9 < / b : _ y > < / b : P o i n t > < b : P o i n t > < b : _ x > 4 0 2 . 9 0 3 8 1 0 5 < / b : _ x > < b : _ y > 4 8 7 < / b : _ y > < / b : P o i n t > < b : P o i n t > < b : _ x > 4 0 2 . 9 0 3 8 1 0 5 < / b : _ x > < b : _ y > 4 4 3 < / b : _ y > < / b : P o i n t > < b : P o i n t > < b : _ x > 4 0 0 . 9 0 3 8 1 0 5 < / b : _ x > < b : _ y > 4 4 1 < / b : _ y > < / b : P o i n t > < b : P o i n t > < b : _ x > 2 4 8 . 9 9 9 9 9 9 9 9 9 9 9 9 9 2 < / b : _ x > < b : _ y > 4 4 1 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 5 5 6 . 8 0 7 6 2 1 1 3 5 3 3 1 4 9 < / b : _ x > < b : _ y > 4 8 1 < / b : _ y > < / L a b e l L o c a t i o n > < L o c a t i o n   x m l n s : b = " h t t p : / / s c h e m a s . d a t a c o n t r a c t . o r g / 2 0 0 4 / 0 7 / S y s t e m . W i n d o w s " > < b : _ x > 5 7 2 . 8 0 7 6 2 1 1 3 5 3 3 1 6 < / b : _ x > < b : _ y > 4 8 9 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 2 3 2 . 9 9 9 9 9 9 9 9 9 9 9 9 9 2 < / b : _ x > < b : _ y > 4 3 3 < / b : _ y > < / L a b e l L o c a t i o n > < L o c a t i o n   x m l n s : b = " h t t p : / / s c h e m a s . d a t a c o n t r a c t . o r g / 2 0 0 4 / 0 7 / S y s t e m . W i n d o w s " > < b : _ x > 2 3 2 . 9 9 9 9 9 9 9 9 9 9 9 9 9 7 < / b : _ x > < b : _ y > 4 4 1 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 5 5 6 . 8 0 7 6 2 1 1 3 5 3 3 1 4 9 < / b : _ x > < b : _ y > 4 8 9 < / b : _ y > < / b : P o i n t > < b : P o i n t > < b : _ x > 4 0 4 . 9 0 3 8 1 0 5 < / b : _ x > < b : _ y > 4 8 9 < / b : _ y > < / b : P o i n t > < b : P o i n t > < b : _ x > 4 0 2 . 9 0 3 8 1 0 5 < / b : _ x > < b : _ y > 4 8 7 < / b : _ y > < / b : P o i n t > < b : P o i n t > < b : _ x > 4 0 2 . 9 0 3 8 1 0 5 < / b : _ x > < b : _ y > 4 4 3 < / b : _ y > < / b : P o i n t > < b : P o i n t > < b : _ x > 4 0 0 . 9 0 3 8 1 0 5 < / b : _ x > < b : _ y > 4 4 1 < / b : _ y > < / b : P o i n t > < b : P o i n t > < b : _ x > 2 4 8 . 9 9 9 9 9 9 9 9 9 9 9 9 9 2 < / b : _ x > < b : _ y > 4 4 1 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 ( 7 8 8 . 8 0 7 6 2 1 1 3 5 3 3 2 , 4 8 9 ) .   E n d   p o i n t   2 :   ( 9 1 5 . 8 0 7 6 2 1 1 3 5 3 3 2 , 4 5 7 ) 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 7 8 8 . 8 0 7 6 2 1 1 3 5 3 3 1 6 < / b : _ x > < b : _ y > 4 8 9 < / b : _ y > < / b : P o i n t > < b : P o i n t > < b : _ x > 8 5 0 . 3 0 7 6 2 1 < / b : _ x > < b : _ y > 4 8 9 < / b : _ y > < / b : P o i n t > < b : P o i n t > < b : _ x > 8 5 2 . 3 0 7 6 2 1 < / b : _ x > < b : _ y > 4 8 7 < / b : _ y > < / b : P o i n t > < b : P o i n t > < b : _ x > 8 5 2 . 3 0 7 6 2 1 < / b : _ x > < b : _ y > 4 5 9 < / b : _ y > < / b : P o i n t > < b : P o i n t > < b : _ x > 8 5 4 . 3 0 7 6 2 1 < / b : _ x > < b : _ y > 4 5 7 < / b : _ y > < / b : P o i n t > < b : P o i n t > < b : _ x > 9 1 5 . 8 0 7 6 2 1 1 3 5 3 3 1 6 < / b : _ x > < b : _ y > 4 5 7 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 7 7 2 . 8 0 7 6 2 1 1 3 5 3 3 1 6 < / b : _ x > < b : _ y > 4 8 1 < / b : _ y > < / L a b e l L o c a t i o n > < L o c a t i o n   x m l n s : b = " h t t p : / / s c h e m a s . d a t a c o n t r a c t . o r g / 2 0 0 4 / 0 7 / S y s t e m . W i n d o w s " > < b : _ x > 7 7 2 . 8 0 7 6 2 1 1 3 5 3 3 1 6 < / b : _ x > < b : _ y > 4 8 9 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 9 1 5 . 8 0 7 6 2 1 1 3 5 3 3 1 6 < / b : _ x > < b : _ y > 4 4 9 < / b : _ y > < / L a b e l L o c a t i o n > < L o c a t i o n   x m l n s : b = " h t t p : / / s c h e m a s . d a t a c o n t r a c t . o r g / 2 0 0 4 / 0 7 / S y s t e m . W i n d o w s " > < b : _ x > 9 3 1 . 8 0 7 6 2 1 1 3 5 3 3 1 6 < / b : _ x > < b : _ y > 4 5 7 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 7 8 8 . 8 0 7 6 2 1 1 3 5 3 3 1 6 < / b : _ x > < b : _ y > 4 8 9 < / b : _ y > < / b : P o i n t > < b : P o i n t > < b : _ x > 8 5 0 . 3 0 7 6 2 1 < / b : _ x > < b : _ y > 4 8 9 < / b : _ y > < / b : P o i n t > < b : P o i n t > < b : _ x > 8 5 2 . 3 0 7 6 2 1 < / b : _ x > < b : _ y > 4 8 7 < / b : _ y > < / b : P o i n t > < b : P o i n t > < b : _ x > 8 5 2 . 3 0 7 6 2 1 < / b : _ x > < b : _ y > 4 5 9 < / b : _ y > < / b : P o i n t > < b : P o i n t > < b : _ x > 8 5 4 . 3 0 7 6 2 1 < / b : _ x > < b : _ y > 4 5 7 < / b : _ y > < / b : P o i n t > < b : P o i n t > < b : _ x > 9 1 5 . 8 0 7 6 2 1 1 3 5 3 3 1 6 < / b : _ x > < b : _ y > 4 5 7 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 2 0 2 3 - 1 2 - 0 9 T 1 6 : 2 6 : 1 8 . 8 6 5 5 7 6 8 - 0 5 : 0 0 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6 a 0 6 8 0 c f - c 2 e 9 - 4 8 f 1 - 9 a 1 9 - d 8 0 f 3 0 5 0 b 6 d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7 9 8 8 c d 7 1 - 9 9 2 5 - 4 9 9 6 - 9 2 c 3 - 5 2 9 b 0 5 f 8 f 2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< / M e a s u r e N a m e > < D i s p l a y N a m e > %   i n c r e a s e 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5 d a 9 a b 0 - 4 9 b a - 4 c 1 d - a 6 8 8 - 8 8 c 6 c d b 7 8 f d 8 , d i m _ m a r k e t _ 8 b b 0 3 0 4 b - c 2 d e - 4 6 8 d - 9 4 a 6 - c 4 f c f f 3 3 d b c b , d i m _ p r o d u c t _ 5 4 3 a c 9 d 2 - 5 6 d c - 4 2 a a - 8 0 0 1 - a c a b 2 4 9 0 3 7 3 7 , f a c t _ s a l e s _ m o n t h l y _ 6 a 0 6 8 0 c f - c 2 e 9 - 4 8 f 1 - 9 a 1 9 - d 8 0 f 3 0 5 0 b 6 d f , d i m _ d a t e _ b e 0 1 4 a a 0 - 0 3 a a - 4 9 6 d - a b 9 b - f 2 9 2 5 2 0 1 5 e e f , n s _ t a r g e t s _ 2 0 2 1 _ e 8 1 9 0 2 7 a - 1 8 e 8 - 4 e e a - a 4 4 f - e 7 9 5 8 e 3 5 c 1 5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7 6 a 4 b d 1 b - 1 1 2 1 - 4 1 9 c - 9 a 7 6 - d 0 c 7 1 f 8 9 3 e d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 %   i n c r e a s e < / M e a s u r e N a m e > < D i s p l a y N a m e > % 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5 4 3 a c 9 d 2 - 5 6 d c - 4 2 a a - 8 0 0 1 - a c a b 2 4 9 0 3 7 3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 d i m _ c u s t o m e r _ 0 5 d a 9 a b 0 - 4 9 b a - 4 c 1 d - a 6 8 8 - 8 8 c 6 c d b 7 8 f d 8 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 f a c t _ s a l e s _ m o n t h l y _ 6 a 0 6 8 0 c f - c 2 e 9 - 4 8 f 1 - 9 a 1 9 - d 8 0 f 3 0 5 0 b 6 d f 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 d i m _ m a r k e t _ 8 b b 0 3 0 4 b - c 2 d e - 4 6 8 d - 9 4 a 6 - c 4 f c f f 3 3 d b c b 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 d i m _ p r o d u c t _ 5 4 3 a c 9 d 2 - 5 6 d c - 4 2 a a - 8 0 0 1 - a c a b 2 4 9 0 3 7 3 7 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 d i m _ d a t e _ b e 0 1 4 a a 0 - 0 3 a a - 4 9 6 d - a b 9 b - f 2 9 2 5 2 0 1 5 e e f 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D a t a M a s h u p   s q m i d = " a 4 d 9 c 3 b c - 2 2 0 0 - 4 a 4 8 - 9 3 e 9 - e 1 b 4 5 c 0 3 0 7 4 5 "   x m l n s = " h t t p : / / s c h e m a s . m i c r o s o f t . c o m / D a t a M a s h u p " > A A A A A O o H A A B Q S w M E F A A C A A g A R X m J V + c 4 F 0 a j A A A A 9 g A A A B I A H A B D b 2 5 m a W c v U G F j a 2 F n Z S 5 4 b W w g o h g A K K A U A A A A A A A A A A A A A A A A A A A A A A A A A A A A h Y + x D o I w G I R f h X S n L X U x 5 K c O r p K Y E I 1 r U y o 0 w o + h x f J u D j 6 S r y B G U T f H u / s u u b t f b 7 A a 2 y a 6 m N 7 Z D j O S U E 4 i g 7 o r L V Y Z G f w x X p K V h K 3 S J 1 W Z a I L R p a O z G a m 9 P 6 e M h R B o W N C u r 5 j g P G G H f F P o 2 r Q q t u i 8 Q m 3 I p 1 X + b x E J + 9 c Y K W g i E i q 4 o B z Y b E J u 8 Q t M O X + m P y a s h 8 Y P v Z E G 4 1 0 B b J b A 3 h / k A 1 B L A w Q U A A I A C A B F e Y l X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R X m J V 9 R 0 H r v l B A A A 6 R c A A B M A H A B G b 3 J t d W x h c y 9 T Z W N 0 a W 9 u M S 5 t I K I Y A C i g F A A A A A A A A A A A A A A A A A A A A A A A A A A A A O V Y b U / j O B D + j s R / s I J 0 a i R v b t s F t H e r f u g V 0 C H t 9 Y B y K 6 0 K q k x i 2 u g c m 7 W d Q g / 1 v 9 / Y S Z p 3 a F H 3 p N X 1 Q y l j + 5 l n J j N P J l H U 1 6 H g a J z 8 7 X 7 a 3 9 v f U 3 M i a Y D G h F G F + o h R v b + H 4 D M W s f Q p W M 4 E C 6 j 0 z k L Y 0 H G G v 9 7 8 p a h U N z z U 8 / D m R D x y J k i g b i x A 8 u 2 4 + 3 s h L 8 I U P Q V h N P V j p U V E Z a N D i 4 E T 4 8 F G D m + m J V B f L R y D Y w G f J w d O E g K 6 I H r u 9 D d D d P C I R L T v F I E 9 A 3 y 7 m g w F 1 5 T r 2 z X H 8 + h B S A 2 x D c d f j O e h W n g n w o 8 j 2 N V 5 c w h 4 c k J Z G I W a y r 6 D H Y y G g s U R V / 0 j j E 6 5 L 4 K Q z / r d 3 l E P o 8 t Y a D r W S 0 b 7 + U 9 v J D i 9 d d c s L 6 S I h G H 5 O y W Q D m W Y X p M 7 2 J i u p P Z O J S C M J u m G A W N j n z A i V V / L u I g 9 n B M + g / 3 X y w e a 4 1 5 L w t W 9 k F H C 3 C w a 9 B o R / P z s Z K F P I T A K P s + 5 P j 7 0 z J E V R v k y r G i w I U 2 f t F 2 I i P y b 6 p r 5 g R F t P N c W f G D K K S v Z V 3 k g V x R O + s D t C 2 E x R e / Q Q L P w E p 0 + + X l Y 6 R 6 7 o 1 O J H T s D p p M D L F b h w l o y i M y S A s g M 6 R p I 4 E K M r X y 6 G x F 6 I Y a E z L e d 0 Q N V g P I E V 1 f i s V B Q Y 8 p A Y 4 y t R q c c A k a U + H N k q q k g G l X c q n w k 1 3 y n 4 p F C 7 l o 6 E t j v L x w F + q 2 y 8 e F t s r F V a 5 e F A 9 o 6 W e 7 W 2 j C x 9 1 r s H 9 r a c w s N K 7 f l l h r W f Z u I t Y i R i u + m / 0 B W a w u S z u B G v K k W c c K R F m g 0 Q C F H G S b y L a 2 N 1 A k u g w M g 8 D 0 a t L b 5 m u y L K l T i k o T x G p O t w t m A a J q 8 V U k 4 t m J a 1 Z U H K Y L Y 3 6 2 w Z J i 7 V p Y U 9 / t L S z G A V m 0 5 / l G 1 J b c f t t i P W u z H P 6 h G p d c z m 7 P K o Q X h I l R V S b I S R m e m c u r j F N F 0 J u S y P o A l b m r 2 B Z E h q Q C V W 7 g c Y 7 F H 7 w n w V q Y 0 p x H U + 5 w t d 9 a q D d C 7 7 N g 6 / P d t 3 J Z w / l + P F A H U Z l Z n 5 r c O I 1 q s z e Y W e O V B 5 F I v 6 0 Z O s 2 y T S M R 5 d f M 4 u q O y K A 5 D w v w Y n k 2 A 6 u B O Q Q y a p v d D B F G h b 3 p Z u 4 1 W Q q 7 r x n P G a m T d e Q B c Y r h 6 q 3 5 s T r Y p 3 U W / g y A w l 9 6 m N n c L 1 s R h f U 5 B k N P H q Y G B A g 7 C + 5 A G 2 c P C C R i 9 a 2 G m g M 7 E 7 L j F z h I + j o t + Q s 7 P D n y b N e + C B G N N p O 7 Y / 8 6 g Q j r 2 6 A l Z p u d c F / e w 8 3 7 T g 3 + Y T q o e b c 5 t 7 9 X c l j J i 0 t c U b z G X b R L Z q 4 0 x 5 k C j M D 6 n B W J D O j D b O r 3 3 3 Y / 4 F 9 x 1 X c 9 r W u 1 1 8 U e z u s r D F H x B b S f D V G V D z G M 1 R z + H S n c S l x i N H 1 i o Q W 0 8 + + O 3 5 U i A a P F Z x 8 X Q G 4 x l 3 6 d P W h J b W c o 7 l V L I 5 q w a j 7 b K X i 3 c O s e G g a F a p F e U g 1 g H m S i i d 2 V f y X J z E 6 6 Z l d 0 k P V H 0 c c 5 V Q s x W G B L 3 y F Z V c 0 8 0 E w L Y 5 E y x H y z c n / e l E i 2 E 2 U D g K y W y 2 W 0 b R 3 B s D x X 9 G k N n Y t e N w 1 x 1 2 q + g U V o z i y / h 6 G t i t 5 7 9 S q x N k l M m j R P Y d m r T x g n C P f u K 6 q k G H G t U W d z 4 0 G 3 2 3 W 1 2 X m 5 9 4 6 U h p Z n r W 7 d Y o J F Y 5 P V Q L E 2 z k J d m m Q R e Z y s P q P r U V A Y u K g p X U y i D G d V q a u S g U V h K M 4 p 5 U + y l Y 8 1 L b 4 w r w H Y g c n f 9 9 m L j C S V T r P 9 i M G l 5 T V C 7 g d r R I s t S b a Z o u y E 4 n / 4 F U E s B A i 0 A F A A C A A g A R X m J V + c 4 F 0 a j A A A A 9 g A A A B I A A A A A A A A A A A A A A A A A A A A A A E N v b m Z p Z y 9 Q Y W N r Y W d l L n h t b F B L A Q I t A B Q A A g A I A E V 5 i V c P y u m r p A A A A O k A A A A T A A A A A A A A A A A A A A A A A O 8 A A A B b Q 2 9 u d G V u d F 9 U e X B l c 1 0 u e G 1 s U E s B A i 0 A F A A C A A g A R X m J V 9 R 0 H r v l B A A A 6 R c A A B M A A A A A A A A A A A A A A A A A 4 A E A A E Z v c m 1 1 b G F z L 1 N l Y 3 R p b 2 4 x L m 1 Q S w U G A A A A A A M A A w D C A A A A E g c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2 V Y A A A A A A A C 3 V g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M t M T I t M D h U M T Y 6 M T M 6 N T A u M D I x N T E 1 O V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A t I E F 0 b G l R I E V 4 Y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I C 0 g Q X R s a V E g R X h j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M t M T I t M D h U M T Y 6 M T E 6 N T Y u O D M 3 N D g x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B 2 c y B U Y X J n Z X Q h U G l 2 b 3 R U Y W J s Z T M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u a X R o a S U 1 Q 0 R v d 2 5 s b 2 F k c y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C 1 u Y W 4 g d G 8 g T k E g a W 4 g c 3 V i X 3 p v b m U g Y 2 9 s d W 1 u L n t z d W J f e m 9 u Z S w x f S Z x d W 9 0 O y w m c X V v d D t T Z W N 0 a W 9 u M S 9 k a W 1 f b W F y a 2 V 0 L 1 J l c G x h Y 2 V k I F Z h b H V l M S A t I G 5 h b i B 0 b y B O Q S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A t b m F u I H R v I E 5 B I G l u I H N 1 Y l 9 6 b 2 5 l I G N v b H V t b i 5 7 c 3 V i X 3 p v b m U s M X 0 m c X V v d D s s J n F 1 b 3 Q 7 U 2 V j d G l v b j E v Z G l t X 2 1 h c m t l d C 9 S Z X B s Y W N l Z C B W Y W x 1 Z T E g L S B u Y W 4 g d G 8 g T k E g a W 4 g c m V n a W 9 u I G N v b H V t b i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z L T E y L T A 4 V D E 2 O j E y O j M y L j Y 0 M z Q y N T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d n M g V G F y Z 2 V 0 I V B p d m 9 0 V G F i b G U z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u a X R o a S U 1 Q 0 R v d 2 5 s b 2 F k c y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M y 0 x M i 0 w O F Q x N j o x M j o 0 N y 4 y M j U 5 M T g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J l Y 2 9 2 Z X J 5 V G F y Z 2 V 0 U 2 h l Z X Q i I F Z h b H V l P S J z Z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d n M g V G F y Z 2 V 0 I V B p d m 9 0 V G F i b G U z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2 5 p d G h p J T V D R G 9 3 b m x v Y W R z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D h U M T Y 6 N T k 6 N D g u O D c 3 O D g y N 1 o i I C 8 + P E V u d H J 5 I F R 5 c G U 9 I k Z p b G x D b 2 x 1 b W 5 U e X B l c y I g V m F s d W U 9 I n N D U V l E Q X d V S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l m a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g I G Z v c i B x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g I G Z v c i B x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1 J l b G F 0 a W 9 u c 2 h p c E l u Z m 8 m c X V v d D s 6 W 1 1 9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J R C I g V m F s d W U 9 I n M 3 Y z E 2 Y T Q 1 N C 1 i Y j k w L T R l M W I t O W M w Z S 0 z M z c z Y j k 5 N W M 5 M W E i I C 8 + P E V u d H J 5 I F R 5 c G U 9 I l B p d m 9 0 T 2 J q Z W N 0 T m F t Z S I g V m F s d W U 9 I n N N Y X J r Z X Q g U G V y Z m 9 y b W F u Y 2 U g d n M g V G F y Z 2 V 0 I V B p d m 9 0 V G F i b G U z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b m l 0 a G k l N U N E b 3 d u b G 9 h Z H M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C 0 l M j B B d G x p U S U y M E V 4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S U y M C 0 l M j B B d G x p U S U y M E V 4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A t b m F u J T I w d G 8 l M j B O Q S U y M G l u J T I w c 3 V i X 3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J T I w L S U y M G 5 h b i U y M H R v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S U y M C U y M G Z v c i U y M H F 0 e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w O F Q x N j o 0 M z o x M i 4 z M D A x M j E 4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B 0 b y B k Y X R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g d G 8 g Z G F 0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Q a X Z v d E 9 i a m V j d E 5 h b W U i I F Z h b H V l P S J z T W F y a 2 V 0 I F B l c m Z v c m 1 h b m N l I H Z z I F R h c m d l d C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l M j A t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d G 8 l M j B k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d G V 4 d C U y M G l u J T I w e W V h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D l U M j A 6 M T A 6 M T A u N j U 0 O D c z M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S Z W N v d m V y e V R h c m d l d F N o Z W V 0 I i B W Y W x 1 Z T 0 i c 2 5 z X 3 R h c m d l d H N f M j A y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o m z e 4 5 k 6 k T r P L r x 3 g 5 + 9 5 A A A A A A I A A A A A A B B m A A A A A Q A A I A A A A C H 8 M B J 3 z H f D x E I U h p p e g y A h J Q M U k T L C t f i q Q 1 r b e t + 0 A A A A A A 6 A A A A A A g A A I A A A A M 1 G H P 1 B H K b s E + 2 X b c 2 9 l Q k M G P l R P H L U F 3 H Q Z M F Q Z k Z n U A A A A O J x 0 i D k w 9 r u o u g d Y l W K P K A 7 N 8 / s I n H 0 d x O 8 M y l 5 o X Y k K 8 U P + N P E e Y n N s l c S H 3 1 G Q R E 9 6 V v W 6 w k + g 6 1 h s C T 3 n C h U r / A v c o 4 6 t J 7 I e I f A z 3 t H Q A A A A H T 8 D Y N P 6 s M 0 s w K Z U J Q w t q 4 a Z k P I c E u D 1 a O S t i T W G H G b F Z f 7 o y 0 / X h G H 0 W 7 V y L p E j 6 j M k O Q y R O 8 e e B c / p n M E y z I = < / D a t a M a s h u p > 
</file>

<file path=customXml/item23.xml>��< ? x m l   v e r s i o n = " 1 . 0 "   e n c o d i n g = " U T F - 1 6 " ? > < G e m i n i   x m l n s = " h t t p : / / g e m i n i / p i v o t c u s t o m i z a t i o n / T a b l e X M L _ d i m _ c u s t o m e r _ 0 5 d a 9 a b 0 - 4 9 b a - 4 c 1 d - a 6 8 8 - 8 8 c 6 c d b 7 8 f d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8 b b 0 3 0 4 b - c 2 d e - 4 6 8 d - 9 4 a 6 - c 4 f c f f 3 3 d b c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3 e 6 c c d 9 1 - 1 6 4 3 - 4 a 2 5 - 9 e 7 e - b 6 1 8 e 4 f 7 3 c 9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< / M e a s u r e N a m e > < D i s p l a y N a m e > % 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b e 0 1 4 a a 0 - 0 3 a a - 4 9 6 d - a b 9 b - f 2 9 2 5 2 0 1 5 e e f ] ] > < / C u s t o m C o n t e n t > < / G e m i n i > 
</file>

<file path=customXml/itemProps1.xml><?xml version="1.0" encoding="utf-8"?>
<ds:datastoreItem xmlns:ds="http://schemas.openxmlformats.org/officeDocument/2006/customXml" ds:itemID="{655509A0-714D-4789-91C1-F6C2C405B43E}">
  <ds:schemaRefs/>
</ds:datastoreItem>
</file>

<file path=customXml/itemProps10.xml><?xml version="1.0" encoding="utf-8"?>
<ds:datastoreItem xmlns:ds="http://schemas.openxmlformats.org/officeDocument/2006/customXml" ds:itemID="{E4D04587-AF97-41C2-A807-BD4709D6FA10}">
  <ds:schemaRefs/>
</ds:datastoreItem>
</file>

<file path=customXml/itemProps11.xml><?xml version="1.0" encoding="utf-8"?>
<ds:datastoreItem xmlns:ds="http://schemas.openxmlformats.org/officeDocument/2006/customXml" ds:itemID="{E14AC601-5948-481C-9CAA-87C186B9B890}">
  <ds:schemaRefs/>
</ds:datastoreItem>
</file>

<file path=customXml/itemProps12.xml><?xml version="1.0" encoding="utf-8"?>
<ds:datastoreItem xmlns:ds="http://schemas.openxmlformats.org/officeDocument/2006/customXml" ds:itemID="{E671EFA0-E1AF-41CB-9E46-F5D062FB7BC8}">
  <ds:schemaRefs/>
</ds:datastoreItem>
</file>

<file path=customXml/itemProps13.xml><?xml version="1.0" encoding="utf-8"?>
<ds:datastoreItem xmlns:ds="http://schemas.openxmlformats.org/officeDocument/2006/customXml" ds:itemID="{8FC6271D-FDF1-4404-832C-5C2516A190D5}">
  <ds:schemaRefs/>
</ds:datastoreItem>
</file>

<file path=customXml/itemProps14.xml><?xml version="1.0" encoding="utf-8"?>
<ds:datastoreItem xmlns:ds="http://schemas.openxmlformats.org/officeDocument/2006/customXml" ds:itemID="{5AE01B4A-77EC-446A-BC88-0D496F1679A2}">
  <ds:schemaRefs/>
</ds:datastoreItem>
</file>

<file path=customXml/itemProps15.xml><?xml version="1.0" encoding="utf-8"?>
<ds:datastoreItem xmlns:ds="http://schemas.openxmlformats.org/officeDocument/2006/customXml" ds:itemID="{80CC2197-6CF2-4EC0-9875-372F96F0101F}">
  <ds:schemaRefs/>
</ds:datastoreItem>
</file>

<file path=customXml/itemProps16.xml><?xml version="1.0" encoding="utf-8"?>
<ds:datastoreItem xmlns:ds="http://schemas.openxmlformats.org/officeDocument/2006/customXml" ds:itemID="{C0CE84CB-73FF-4D5A-B5E7-8B19724FFFF3}">
  <ds:schemaRefs/>
</ds:datastoreItem>
</file>

<file path=customXml/itemProps17.xml><?xml version="1.0" encoding="utf-8"?>
<ds:datastoreItem xmlns:ds="http://schemas.openxmlformats.org/officeDocument/2006/customXml" ds:itemID="{E437C21D-1640-458B-9278-9BE5E8DA11C8}">
  <ds:schemaRefs/>
</ds:datastoreItem>
</file>

<file path=customXml/itemProps18.xml><?xml version="1.0" encoding="utf-8"?>
<ds:datastoreItem xmlns:ds="http://schemas.openxmlformats.org/officeDocument/2006/customXml" ds:itemID="{4B31B842-98EF-4EE4-BD25-47459D58307A}">
  <ds:schemaRefs/>
</ds:datastoreItem>
</file>

<file path=customXml/itemProps19.xml><?xml version="1.0" encoding="utf-8"?>
<ds:datastoreItem xmlns:ds="http://schemas.openxmlformats.org/officeDocument/2006/customXml" ds:itemID="{6943C29E-A650-425E-9419-8F75FDBA1DAB}">
  <ds:schemaRefs/>
</ds:datastoreItem>
</file>

<file path=customXml/itemProps2.xml><?xml version="1.0" encoding="utf-8"?>
<ds:datastoreItem xmlns:ds="http://schemas.openxmlformats.org/officeDocument/2006/customXml" ds:itemID="{3BCF2DF2-1EFB-40CD-A8BC-F5B7928220CA}">
  <ds:schemaRefs/>
</ds:datastoreItem>
</file>

<file path=customXml/itemProps20.xml><?xml version="1.0" encoding="utf-8"?>
<ds:datastoreItem xmlns:ds="http://schemas.openxmlformats.org/officeDocument/2006/customXml" ds:itemID="{02BC828E-DED2-4B9A-AED0-DDE11EBD5906}">
  <ds:schemaRefs/>
</ds:datastoreItem>
</file>

<file path=customXml/itemProps21.xml><?xml version="1.0" encoding="utf-8"?>
<ds:datastoreItem xmlns:ds="http://schemas.openxmlformats.org/officeDocument/2006/customXml" ds:itemID="{82B06048-43F5-4C85-8EC8-9596DCB2EFE6}">
  <ds:schemaRefs/>
</ds:datastoreItem>
</file>

<file path=customXml/itemProps22.xml><?xml version="1.0" encoding="utf-8"?>
<ds:datastoreItem xmlns:ds="http://schemas.openxmlformats.org/officeDocument/2006/customXml" ds:itemID="{F369CF12-84EA-4132-A424-08304B8A235A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09103EA4-465D-4883-A300-53F9D55ECEA0}">
  <ds:schemaRefs/>
</ds:datastoreItem>
</file>

<file path=customXml/itemProps24.xml><?xml version="1.0" encoding="utf-8"?>
<ds:datastoreItem xmlns:ds="http://schemas.openxmlformats.org/officeDocument/2006/customXml" ds:itemID="{DC81C6D0-33F0-4381-AB17-929A35A9C80C}">
  <ds:schemaRefs/>
</ds:datastoreItem>
</file>

<file path=customXml/itemProps3.xml><?xml version="1.0" encoding="utf-8"?>
<ds:datastoreItem xmlns:ds="http://schemas.openxmlformats.org/officeDocument/2006/customXml" ds:itemID="{E0C76C61-E5F3-4F1E-AE3E-D1827D9163E8}">
  <ds:schemaRefs/>
</ds:datastoreItem>
</file>

<file path=customXml/itemProps4.xml><?xml version="1.0" encoding="utf-8"?>
<ds:datastoreItem xmlns:ds="http://schemas.openxmlformats.org/officeDocument/2006/customXml" ds:itemID="{19BC6FD7-BEB5-457E-93BC-020DF3813482}">
  <ds:schemaRefs/>
</ds:datastoreItem>
</file>

<file path=customXml/itemProps5.xml><?xml version="1.0" encoding="utf-8"?>
<ds:datastoreItem xmlns:ds="http://schemas.openxmlformats.org/officeDocument/2006/customXml" ds:itemID="{360678DF-D289-4C1F-9A64-DB575BF8ED85}">
  <ds:schemaRefs/>
</ds:datastoreItem>
</file>

<file path=customXml/itemProps6.xml><?xml version="1.0" encoding="utf-8"?>
<ds:datastoreItem xmlns:ds="http://schemas.openxmlformats.org/officeDocument/2006/customXml" ds:itemID="{678E5D49-4267-4034-92DD-7EF255AC6114}">
  <ds:schemaRefs/>
</ds:datastoreItem>
</file>

<file path=customXml/itemProps7.xml><?xml version="1.0" encoding="utf-8"?>
<ds:datastoreItem xmlns:ds="http://schemas.openxmlformats.org/officeDocument/2006/customXml" ds:itemID="{E081507C-9894-43DB-86D1-9ADAD8459866}">
  <ds:schemaRefs/>
</ds:datastoreItem>
</file>

<file path=customXml/itemProps8.xml><?xml version="1.0" encoding="utf-8"?>
<ds:datastoreItem xmlns:ds="http://schemas.openxmlformats.org/officeDocument/2006/customXml" ds:itemID="{1F23EE88-AC6B-4CA9-B89B-0B33358494ED}">
  <ds:schemaRefs/>
</ds:datastoreItem>
</file>

<file path=customXml/itemProps9.xml><?xml version="1.0" encoding="utf-8"?>
<ds:datastoreItem xmlns:ds="http://schemas.openxmlformats.org/officeDocument/2006/customXml" ds:itemID="{48F93773-592C-4009-BE2F-489762E2135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 Level Report</vt:lpstr>
      <vt:lpstr>Top &amp; Bottom Products</vt:lpstr>
      <vt:lpstr>New Products 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Nithin Shetty</dc:creator>
  <cp:lastModifiedBy>Nithin Shetty</cp:lastModifiedBy>
  <dcterms:created xsi:type="dcterms:W3CDTF">2023-12-08T15:45:45Z</dcterms:created>
  <dcterms:modified xsi:type="dcterms:W3CDTF">2023-12-10T05:23:20Z</dcterms:modified>
</cp:coreProperties>
</file>